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P:\PRZETARGI\Rudnik, Duńkowiczki\Do 130 tys\Rudnik, Duńkowiczki - pliki przetargowe\"/>
    </mc:Choice>
  </mc:AlternateContent>
  <xr:revisionPtr revIDLastSave="0" documentId="13_ncr:1_{3DD3A18E-4338-4DAA-BA71-38CDFBA30A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3" r:id="rId1"/>
    <sheet name="TABELA WRTOŚCI ELEMENTÓW SCALON" sheetId="5" r:id="rId2"/>
  </sheets>
  <definedNames>
    <definedName name="_xlnm.Print_Area" localSheetId="0">'Kosztorys ofertowy'!$A$1:$F$64</definedName>
    <definedName name="_xlnm.Print_Area" localSheetId="1">'TABELA WRTOŚCI ELEMENTÓW SCALON'!$A$1:$D$28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5" l="1"/>
  <c r="B16" i="5"/>
  <c r="B15" i="5"/>
  <c r="B14" i="5"/>
  <c r="B13" i="5"/>
  <c r="B12" i="5"/>
  <c r="B11" i="5"/>
  <c r="B9" i="5"/>
  <c r="A5" i="5"/>
  <c r="D49" i="3" l="1"/>
</calcChain>
</file>

<file path=xl/sharedStrings.xml><?xml version="1.0" encoding="utf-8"?>
<sst xmlns="http://schemas.openxmlformats.org/spreadsheetml/2006/main" count="139" uniqueCount="101">
  <si>
    <t>Przepusty rurowe pod zjazdami, ławy fundamentowe pod ułożenie ruru przepustowej pospółka</t>
  </si>
  <si>
    <t>b</t>
  </si>
  <si>
    <t>c</t>
  </si>
  <si>
    <t>f</t>
  </si>
  <si>
    <t>m</t>
  </si>
  <si>
    <t>m3</t>
  </si>
  <si>
    <t>szt</t>
  </si>
  <si>
    <t>m2</t>
  </si>
  <si>
    <t>Przykręcanie tabliczek opisowych tabliczka identyfikacyjna słupa</t>
  </si>
  <si>
    <t>szt.</t>
  </si>
  <si>
    <t>Przyklejanie tabliczek ostrzegawczych</t>
  </si>
  <si>
    <t>Lp.</t>
  </si>
  <si>
    <t>Wyszczególnienie elementów rozliczeniowych robót</t>
  </si>
  <si>
    <t>j.m.</t>
  </si>
  <si>
    <t>Ilość</t>
  </si>
  <si>
    <t>a</t>
  </si>
  <si>
    <t>d</t>
  </si>
  <si>
    <t>e</t>
  </si>
  <si>
    <t>Montaż ogranicznika przepięć GXO 10/5</t>
  </si>
  <si>
    <t>Rowki pod obrzeża</t>
  </si>
  <si>
    <t>Ławy pod obrzeża betonowa z oporem</t>
  </si>
  <si>
    <t>Przepusty rurowe- Rura PP SN8 fi 400mm</t>
  </si>
  <si>
    <t>Podbudowy z gruntu stabilizowanego cementem wykonywane sprzętem mechanicznym, sprzęt rolniczy, grubość podbudowy po zagęszczeniu 15-cm</t>
  </si>
  <si>
    <t>Nawierzchnie z kostki brukowej betonowej- wykonanie kostki integracyjnej:</t>
  </si>
  <si>
    <t>Analogia.Rowki pod palisady</t>
  </si>
  <si>
    <t>Analogia Ławy pod palisady</t>
  </si>
  <si>
    <t>Montaż barierek ochronnych</t>
  </si>
  <si>
    <t>Wykonanie oświetlenia DUŃKOWICZKI</t>
  </si>
  <si>
    <t xml:space="preserve">                    Wykonanie oświetlenia Rudnik nad Sanem</t>
  </si>
  <si>
    <t xml:space="preserve">                   Wykonanie chodnika Rudnik nad Sanem</t>
  </si>
  <si>
    <t>kpl</t>
  </si>
  <si>
    <t>Montaż ogranicznika przepieć GXO 10/5</t>
  </si>
  <si>
    <t xml:space="preserve">Przykręcanie tabliczek opisowych tabliczka identyfikacyjna słupa </t>
  </si>
  <si>
    <t>Rowki pod krawężniki i ławy krawężnikowe, 20x20-cm, grunt kat. III-IV</t>
  </si>
  <si>
    <t>Profilowanie i zagęszczanie podłoża pod warstwy konstrukcyjne nawierzchni, ręcznie, grunt kategorii II-V</t>
  </si>
  <si>
    <t>Nawierzchnie z kostki brukowej betonowej, grubość 8-cm, na podsypce cementowo-piaskowej, kostka szara</t>
  </si>
  <si>
    <t xml:space="preserve">Ławy pod krawężniki, betonowa z oporem- </t>
  </si>
  <si>
    <t>Analogia. Montaż palisady 18x18x120cm</t>
  </si>
  <si>
    <t xml:space="preserve">szt </t>
  </si>
  <si>
    <t>WYMAGANIA OGÓLNE</t>
  </si>
  <si>
    <t>Inwentaryzacja powykonawcza</t>
  </si>
  <si>
    <t>ROBOTY PRZYGOTOWAWCZE</t>
  </si>
  <si>
    <t xml:space="preserve">km </t>
  </si>
  <si>
    <t>Rozebranie nawierzchni z betonu asfaltowego gr. Do 20 cm- wraz z utylizacją</t>
  </si>
  <si>
    <t>Rozebranie betonowej kostki- wraz z utylizacją</t>
  </si>
  <si>
    <t>Frezowanie istniejącego oznakowania poziomego</t>
  </si>
  <si>
    <t>ODWODNIENIE</t>
  </si>
  <si>
    <t>Roboty pomiarowe przy liniowych robotach ziemnych- trasa dróg w terenie równinnym w km 140+182 do km 140+200</t>
  </si>
  <si>
    <t>Przepusty rurowe pod zjazdami, umocnienie wlotu i wylotu przepustu płyta ażurowa gr. 10 cm na podsypce gr. 5 cm, z rur Fi-60-cm</t>
  </si>
  <si>
    <t>ROBOTY ZIEMNE</t>
  </si>
  <si>
    <t>Wykonanie nasypów z ziemi dowożonej samochodami samowyładowczymy, gr. Kat. I-III, wraz z formowaniem i zagęszczaniem- zakup gruntu po stronie Wykonawcy</t>
  </si>
  <si>
    <t>Koryta wykonywane na całej szerokości jezdni i chodników, mechanicznie, grunt kategorii IV,-chodnik</t>
  </si>
  <si>
    <t>Krawężniki betonowe, wystające 20x30-cm na podsypce cementowo-piaskowej-chodnik</t>
  </si>
  <si>
    <t>Obrzeża betonowe, 30x8-cm na podsypce piaskowej z wypełnieniem spoin zaprawą cementową</t>
  </si>
  <si>
    <t>PODBUDOWY</t>
  </si>
  <si>
    <t>NAWIERZCHNIE</t>
  </si>
  <si>
    <t>ELEMENTY ULIC</t>
  </si>
  <si>
    <t>ROBOTY WYKOŃCZENIOWE</t>
  </si>
  <si>
    <t>Wykonanie oznakowania poziomego i pionowego zgodnie z zatwierdzonym PSOR</t>
  </si>
  <si>
    <t>kpl.</t>
  </si>
  <si>
    <t>Humusowanie wraz z obsianiem mieszanka traw, gr. Warstwy humusu 10 cm</t>
  </si>
  <si>
    <t>Wykonanie pobocza z kruszywa łamanego stabilizowanego mechanicznie, gr. 15 cm</t>
  </si>
  <si>
    <t>Podbudowy z kruszyw, kruszywo łamane 0/31,5, warstwa górna, grubość warstwy po zagęszczeniu 10 cm</t>
  </si>
  <si>
    <t>cena jednostkowa</t>
  </si>
  <si>
    <t>wartość ogólna</t>
  </si>
  <si>
    <t>Wartość ogólna netto Wykonanie oświetlenia Rudnik nad Sanem</t>
  </si>
  <si>
    <t>Wartość ogólna netto Wykonanie oświetlenia Duńkowiczki</t>
  </si>
  <si>
    <t>Podatek VAT</t>
  </si>
  <si>
    <t>Wartość ogólna netto Wykonanie chodnika Duńkowiczki</t>
  </si>
  <si>
    <t>Wartość ogólna netto Wykonanie chodnika Rudnik nad Sanem+ Duńkowiczki</t>
  </si>
  <si>
    <t>Wartość ogólna netto Wykonanie oświetlenia Rudnik nad Sanem+ Duńkowiczki</t>
  </si>
  <si>
    <t>Wartość ogólna netto robót Rudnik nad Sanem+ Duńkowiczki</t>
  </si>
  <si>
    <t>Wartość ogólna brutto Robót Rudnik nad Sanem+ Duńkowiczki</t>
  </si>
  <si>
    <t>Wartość ogólna netto Wykonanie chodnika Rudnik nad Sanem</t>
  </si>
  <si>
    <t xml:space="preserve">Zdjęcie w-wy humusu gr. Śr. 15 cm z odwiezieniem na miejse składowania </t>
  </si>
  <si>
    <t xml:space="preserve">                  Wykonanie chodnika Duńkowiczki</t>
  </si>
  <si>
    <t>(pieczęć Wykonawcy/Wykonawców)</t>
  </si>
  <si>
    <t xml:space="preserve"> TABELA WARTOŚCI ELEMENTÓW                                                                      SCALONYCH </t>
  </si>
  <si>
    <t>Składając ofertę w przetargu nieograniczonym na:</t>
  </si>
  <si>
    <t xml:space="preserve"> </t>
  </si>
  <si>
    <t>podaję poniżej zestawienie wartości elementów scalonych:</t>
  </si>
  <si>
    <t>Oznaczenie elementu</t>
  </si>
  <si>
    <t>Wyszczególnienie</t>
  </si>
  <si>
    <t xml:space="preserve">Wartość netto                                            (PLN) </t>
  </si>
  <si>
    <t>A.</t>
  </si>
  <si>
    <t>RAZEM  DZIAŁ  OGÓLNY:</t>
  </si>
  <si>
    <t>B.</t>
  </si>
  <si>
    <t xml:space="preserve">RAZEM  ROBOTY DROGOWE:  </t>
  </si>
  <si>
    <t>RAZEM (A+B):</t>
  </si>
  <si>
    <t>PODATEK VAT 23 %:</t>
  </si>
  <si>
    <t xml:space="preserve">CENA OFERTOWA : </t>
  </si>
  <si>
    <r>
      <t xml:space="preserve">Słownie wartość ogółem (BRUTTO):  </t>
    </r>
    <r>
      <rPr>
        <b/>
        <sz val="12"/>
        <rFont val="Times New Roman"/>
        <family val="1"/>
        <charset val="238"/>
      </rPr>
      <t>……………………………………………………..</t>
    </r>
  </si>
  <si>
    <t>……………………….dnia ………………...20…. roku</t>
  </si>
  <si>
    <t>………………………………………</t>
  </si>
  <si>
    <t>(podpis Wykonawcy/Pełnomocnika)</t>
  </si>
  <si>
    <t>Pozostałe prace do wykonania</t>
  </si>
  <si>
    <t xml:space="preserve">kpl. </t>
  </si>
  <si>
    <t>Wykonanie oznakowania poziomego i pionowego zgodnie z zatwierdzonym SOR</t>
  </si>
  <si>
    <t>Opracowanie TOR wraz z utrzymaniem i likwidacją oraz opracowanie SOR</t>
  </si>
  <si>
    <t>Poprawa brd na przejściach dla pieszych na DK77 w m. Rudnik nad Sanem i Duńkowiczki</t>
  </si>
  <si>
    <t>Opracowanie projektu TOR wraz z utrzymaniem i likwidacją oraz opracowanie projektu 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</si>
</sst>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28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Arial CE"/>
      <charset val="238"/>
    </font>
    <font>
      <b/>
      <sz val="14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4"/>
      <name val="Times New Roman CE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i/>
      <sz val="10"/>
      <name val="Times New Roman CE"/>
      <family val="1"/>
      <charset val="238"/>
    </font>
    <font>
      <sz val="12"/>
      <name val="Times New Roman"/>
      <family val="1"/>
    </font>
    <font>
      <i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>
        <fgColor indexed="22"/>
        <bgColor indexed="9"/>
      </patternFill>
    </fill>
    <fill>
      <patternFill patternType="gray06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16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4" fontId="12" fillId="0" borderId="1" xfId="2" applyFont="1" applyFill="1" applyBorder="1" applyAlignment="1">
      <alignment horizontal="center" vertical="center"/>
    </xf>
    <xf numFmtId="44" fontId="12" fillId="0" borderId="1" xfId="0" applyNumberFormat="1" applyFont="1" applyFill="1" applyBorder="1" applyAlignment="1">
      <alignment horizontal="center" vertical="center"/>
    </xf>
    <xf numFmtId="0" fontId="1" fillId="0" borderId="0" xfId="3"/>
    <xf numFmtId="0" fontId="1" fillId="0" borderId="0" xfId="3" applyFont="1"/>
    <xf numFmtId="0" fontId="13" fillId="0" borderId="4" xfId="3" applyFont="1" applyFill="1" applyBorder="1" applyAlignment="1">
      <alignment vertical="center" wrapText="1"/>
    </xf>
    <xf numFmtId="0" fontId="13" fillId="0" borderId="3" xfId="3" applyFont="1" applyFill="1" applyBorder="1" applyAlignment="1">
      <alignment vertical="center" wrapText="1"/>
    </xf>
    <xf numFmtId="0" fontId="19" fillId="4" borderId="7" xfId="4" applyFont="1" applyFill="1" applyBorder="1" applyAlignment="1">
      <alignment horizontal="center" vertical="center" wrapText="1"/>
    </xf>
    <xf numFmtId="0" fontId="19" fillId="4" borderId="10" xfId="4" applyFont="1" applyFill="1" applyBorder="1" applyAlignment="1">
      <alignment horizontal="center" vertical="center" wrapText="1"/>
    </xf>
    <xf numFmtId="0" fontId="19" fillId="5" borderId="11" xfId="4" applyFont="1" applyFill="1" applyBorder="1" applyAlignment="1">
      <alignment horizontal="center" vertical="center"/>
    </xf>
    <xf numFmtId="4" fontId="19" fillId="2" borderId="12" xfId="4" applyNumberFormat="1" applyFont="1" applyFill="1" applyBorder="1" applyAlignment="1">
      <alignment horizontal="center" vertical="center"/>
    </xf>
    <xf numFmtId="0" fontId="19" fillId="0" borderId="13" xfId="4" applyFont="1" applyBorder="1" applyAlignment="1">
      <alignment horizontal="center" vertical="center"/>
    </xf>
    <xf numFmtId="4" fontId="21" fillId="3" borderId="16" xfId="4" applyNumberFormat="1" applyFont="1" applyFill="1" applyBorder="1" applyAlignment="1">
      <alignment horizontal="center" vertical="center"/>
    </xf>
    <xf numFmtId="0" fontId="19" fillId="5" borderId="14" xfId="4" applyFont="1" applyFill="1" applyBorder="1" applyAlignment="1">
      <alignment horizontal="center" vertical="center"/>
    </xf>
    <xf numFmtId="4" fontId="22" fillId="2" borderId="15" xfId="4" applyNumberFormat="1" applyFont="1" applyFill="1" applyBorder="1" applyAlignment="1">
      <alignment horizontal="center" vertical="center"/>
    </xf>
    <xf numFmtId="4" fontId="1" fillId="0" borderId="0" xfId="3" applyNumberFormat="1"/>
    <xf numFmtId="0" fontId="23" fillId="0" borderId="14" xfId="4" applyFont="1" applyBorder="1" applyAlignment="1">
      <alignment horizontal="center" vertical="center"/>
    </xf>
    <xf numFmtId="4" fontId="21" fillId="3" borderId="15" xfId="4" applyNumberFormat="1" applyFont="1" applyFill="1" applyBorder="1" applyAlignment="1">
      <alignment horizontal="center" vertical="center"/>
    </xf>
    <xf numFmtId="0" fontId="23" fillId="0" borderId="13" xfId="4" applyFont="1" applyBorder="1" applyAlignment="1">
      <alignment horizontal="center" vertical="center"/>
    </xf>
    <xf numFmtId="0" fontId="19" fillId="0" borderId="0" xfId="4" applyFont="1" applyBorder="1" applyAlignment="1">
      <alignment horizontal="center" vertical="center"/>
    </xf>
    <xf numFmtId="4" fontId="22" fillId="3" borderId="17" xfId="4" applyNumberFormat="1" applyFont="1" applyFill="1" applyBorder="1" applyAlignment="1">
      <alignment horizontal="center" vertical="center"/>
    </xf>
    <xf numFmtId="4" fontId="22" fillId="3" borderId="9" xfId="4" applyNumberFormat="1" applyFont="1" applyFill="1" applyBorder="1" applyAlignment="1">
      <alignment horizontal="center" vertical="center"/>
    </xf>
    <xf numFmtId="0" fontId="23" fillId="0" borderId="0" xfId="4" applyFont="1" applyBorder="1"/>
    <xf numFmtId="0" fontId="24" fillId="0" borderId="0" xfId="3" applyFont="1" applyAlignment="1">
      <alignment wrapText="1"/>
    </xf>
    <xf numFmtId="0" fontId="23" fillId="0" borderId="0" xfId="4" applyFont="1"/>
    <xf numFmtId="0" fontId="25" fillId="0" borderId="0" xfId="4" applyFont="1"/>
    <xf numFmtId="0" fontId="26" fillId="0" borderId="0" xfId="3" applyFont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44" fontId="1" fillId="0" borderId="3" xfId="2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right" vertical="center"/>
    </xf>
    <xf numFmtId="0" fontId="5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1" fillId="0" borderId="0" xfId="3" applyBorder="1" applyAlignment="1">
      <alignment horizontal="center"/>
    </xf>
    <xf numFmtId="0" fontId="1" fillId="0" borderId="5" xfId="3" applyFont="1" applyBorder="1" applyAlignment="1">
      <alignment horizontal="center"/>
    </xf>
    <xf numFmtId="0" fontId="26" fillId="0" borderId="0" xfId="3" applyFont="1" applyAlignment="1">
      <alignment horizontal="right" vertical="center" wrapText="1"/>
    </xf>
    <xf numFmtId="0" fontId="27" fillId="0" borderId="0" xfId="3" applyFont="1" applyAlignment="1">
      <alignment horizontal="center" vertical="center" wrapText="1"/>
    </xf>
    <xf numFmtId="0" fontId="23" fillId="0" borderId="0" xfId="4" applyFont="1" applyAlignment="1">
      <alignment horizontal="center"/>
    </xf>
    <xf numFmtId="0" fontId="23" fillId="0" borderId="14" xfId="4" applyFont="1" applyBorder="1" applyAlignment="1">
      <alignment horizontal="left" vertical="top" wrapText="1"/>
    </xf>
    <xf numFmtId="0" fontId="23" fillId="0" borderId="15" xfId="4" applyFont="1" applyBorder="1" applyAlignment="1">
      <alignment horizontal="left" vertical="top" wrapText="1"/>
    </xf>
    <xf numFmtId="0" fontId="23" fillId="0" borderId="14" xfId="4" applyFont="1" applyBorder="1" applyAlignment="1">
      <alignment vertical="top" wrapText="1"/>
    </xf>
    <xf numFmtId="0" fontId="23" fillId="0" borderId="15" xfId="4" applyFont="1" applyBorder="1" applyAlignment="1">
      <alignment vertical="top" wrapText="1"/>
    </xf>
    <xf numFmtId="0" fontId="23" fillId="0" borderId="14" xfId="4" applyFont="1" applyBorder="1" applyAlignment="1">
      <alignment vertical="top"/>
    </xf>
    <xf numFmtId="0" fontId="23" fillId="0" borderId="15" xfId="4" applyFont="1" applyBorder="1" applyAlignment="1">
      <alignment vertical="top"/>
    </xf>
    <xf numFmtId="0" fontId="23" fillId="0" borderId="14" xfId="4" applyFont="1" applyBorder="1" applyAlignment="1">
      <alignment horizontal="left" vertical="top"/>
    </xf>
    <xf numFmtId="0" fontId="23" fillId="0" borderId="15" xfId="4" applyFont="1" applyBorder="1" applyAlignment="1">
      <alignment horizontal="left" vertical="top"/>
    </xf>
    <xf numFmtId="0" fontId="19" fillId="5" borderId="14" xfId="4" applyFont="1" applyFill="1" applyBorder="1" applyAlignment="1">
      <alignment vertical="center"/>
    </xf>
    <xf numFmtId="0" fontId="19" fillId="5" borderId="15" xfId="4" applyFont="1" applyFill="1" applyBorder="1" applyAlignment="1">
      <alignment vertical="center"/>
    </xf>
    <xf numFmtId="0" fontId="19" fillId="0" borderId="8" xfId="4" applyFont="1" applyBorder="1" applyAlignment="1">
      <alignment horizontal="right" vertical="center"/>
    </xf>
    <xf numFmtId="0" fontId="19" fillId="0" borderId="9" xfId="4" applyFont="1" applyBorder="1" applyAlignment="1">
      <alignment horizontal="right" vertical="center"/>
    </xf>
    <xf numFmtId="0" fontId="19" fillId="0" borderId="18" xfId="4" applyFont="1" applyBorder="1" applyAlignment="1">
      <alignment horizontal="right" vertical="center"/>
    </xf>
    <xf numFmtId="0" fontId="19" fillId="0" borderId="17" xfId="4" applyFont="1" applyBorder="1" applyAlignment="1">
      <alignment horizontal="right" vertical="center"/>
    </xf>
    <xf numFmtId="0" fontId="24" fillId="0" borderId="0" xfId="3" applyFont="1" applyAlignment="1">
      <alignment wrapText="1"/>
    </xf>
    <xf numFmtId="0" fontId="19" fillId="4" borderId="8" xfId="4" applyFont="1" applyFill="1" applyBorder="1" applyAlignment="1">
      <alignment horizontal="center" vertical="center"/>
    </xf>
    <xf numFmtId="0" fontId="19" fillId="4" borderId="9" xfId="4" applyFont="1" applyFill="1" applyBorder="1" applyAlignment="1">
      <alignment horizontal="center" vertical="center"/>
    </xf>
    <xf numFmtId="0" fontId="19" fillId="5" borderId="11" xfId="4" applyFont="1" applyFill="1" applyBorder="1" applyAlignment="1">
      <alignment vertical="center"/>
    </xf>
    <xf numFmtId="0" fontId="19" fillId="5" borderId="12" xfId="4" applyFont="1" applyFill="1" applyBorder="1" applyAlignment="1">
      <alignment vertical="center"/>
    </xf>
    <xf numFmtId="0" fontId="21" fillId="0" borderId="14" xfId="4" applyFont="1" applyBorder="1" applyAlignment="1">
      <alignment vertical="center"/>
    </xf>
    <xf numFmtId="0" fontId="21" fillId="0" borderId="15" xfId="4" applyFont="1" applyBorder="1" applyAlignment="1">
      <alignment vertical="center"/>
    </xf>
    <xf numFmtId="0" fontId="19" fillId="3" borderId="6" xfId="4" applyFont="1" applyFill="1" applyBorder="1" applyAlignment="1">
      <alignment horizontal="left" vertical="center" wrapText="1"/>
    </xf>
    <xf numFmtId="0" fontId="20" fillId="3" borderId="6" xfId="4" applyFont="1" applyFill="1" applyBorder="1" applyAlignment="1">
      <alignment horizontal="left" vertical="center" wrapText="1"/>
    </xf>
    <xf numFmtId="0" fontId="14" fillId="0" borderId="0" xfId="3" applyFont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3" xfId="3" applyFont="1" applyBorder="1" applyAlignment="1">
      <alignment horizontal="center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8" fillId="0" borderId="5" xfId="3" applyFont="1" applyBorder="1"/>
    <xf numFmtId="0" fontId="13" fillId="0" borderId="2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5">
    <cellStyle name="Dziesiętny" xfId="1" builtinId="3"/>
    <cellStyle name="Normalny" xfId="0" builtinId="0"/>
    <cellStyle name="Normalny 2" xfId="3" xr:uid="{00000000-0005-0000-0000-000002000000}"/>
    <cellStyle name="Normalny_Arkusz1" xfId="4" xr:uid="{00000000-0005-0000-0000-00000300000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4"/>
  <sheetViews>
    <sheetView tabSelected="1" view="pageBreakPreview" zoomScale="115" zoomScaleNormal="115" zoomScaleSheetLayoutView="115" workbookViewId="0">
      <pane ySplit="3" topLeftCell="A40" activePane="bottomLeft" state="frozen"/>
      <selection pane="bottomLeft" activeCell="F27" sqref="F27"/>
    </sheetView>
  </sheetViews>
  <sheetFormatPr defaultRowHeight="12.75" x14ac:dyDescent="0.2"/>
  <cols>
    <col min="1" max="1" width="7.28515625" style="7" customWidth="1"/>
    <col min="2" max="2" width="69" style="24" customWidth="1"/>
    <col min="3" max="3" width="9.140625" style="7"/>
    <col min="4" max="4" width="12.42578125" style="11" customWidth="1"/>
    <col min="5" max="5" width="12" style="21" bestFit="1" customWidth="1"/>
    <col min="6" max="6" width="22" style="21" customWidth="1"/>
    <col min="7" max="16384" width="9.140625" style="1"/>
  </cols>
  <sheetData>
    <row r="1" spans="1:7" ht="45" customHeight="1" x14ac:dyDescent="0.2">
      <c r="A1" s="62" t="s">
        <v>99</v>
      </c>
      <c r="B1" s="62"/>
      <c r="C1" s="62"/>
      <c r="D1" s="62"/>
      <c r="E1" s="62"/>
      <c r="F1" s="62"/>
      <c r="G1" s="19"/>
    </row>
    <row r="2" spans="1:7" ht="38.25" x14ac:dyDescent="0.2">
      <c r="A2" s="4" t="s">
        <v>11</v>
      </c>
      <c r="B2" s="4" t="s">
        <v>12</v>
      </c>
      <c r="C2" s="4" t="s">
        <v>13</v>
      </c>
      <c r="D2" s="8" t="s">
        <v>14</v>
      </c>
      <c r="E2" s="4" t="s">
        <v>63</v>
      </c>
      <c r="F2" s="4" t="s">
        <v>64</v>
      </c>
    </row>
    <row r="3" spans="1:7" ht="12.75" customHeight="1" x14ac:dyDescent="0.2">
      <c r="A3" s="4" t="s">
        <v>15</v>
      </c>
      <c r="B3" s="4" t="s">
        <v>1</v>
      </c>
      <c r="C3" s="4" t="s">
        <v>2</v>
      </c>
      <c r="D3" s="9" t="s">
        <v>16</v>
      </c>
      <c r="E3" s="25" t="s">
        <v>17</v>
      </c>
      <c r="F3" s="25" t="s">
        <v>3</v>
      </c>
    </row>
    <row r="4" spans="1:7" ht="15.75" x14ac:dyDescent="0.2">
      <c r="A4" s="66" t="s">
        <v>28</v>
      </c>
      <c r="B4" s="66"/>
      <c r="C4" s="66"/>
      <c r="D4" s="66"/>
      <c r="E4" s="66"/>
      <c r="F4" s="66"/>
    </row>
    <row r="5" spans="1:7" x14ac:dyDescent="0.2">
      <c r="A5" s="3">
        <v>1</v>
      </c>
      <c r="B5" s="22" t="s">
        <v>31</v>
      </c>
      <c r="C5" s="5" t="s">
        <v>6</v>
      </c>
      <c r="D5" s="10">
        <v>1</v>
      </c>
      <c r="E5" s="26"/>
      <c r="F5" s="27"/>
    </row>
    <row r="6" spans="1:7" x14ac:dyDescent="0.2">
      <c r="A6" s="3">
        <v>2</v>
      </c>
      <c r="B6" s="22" t="s">
        <v>32</v>
      </c>
      <c r="C6" s="5" t="s">
        <v>9</v>
      </c>
      <c r="D6" s="10">
        <v>2</v>
      </c>
      <c r="E6" s="26"/>
      <c r="F6" s="27"/>
    </row>
    <row r="7" spans="1:7" x14ac:dyDescent="0.2">
      <c r="A7" s="3">
        <v>3</v>
      </c>
      <c r="B7" s="22" t="s">
        <v>10</v>
      </c>
      <c r="C7" s="5" t="s">
        <v>9</v>
      </c>
      <c r="D7" s="10">
        <v>2</v>
      </c>
      <c r="E7" s="26"/>
      <c r="F7" s="27"/>
    </row>
    <row r="8" spans="1:7" x14ac:dyDescent="0.2">
      <c r="A8" s="3">
        <v>4</v>
      </c>
      <c r="B8" s="22" t="s">
        <v>95</v>
      </c>
      <c r="C8" s="5" t="s">
        <v>96</v>
      </c>
      <c r="D8" s="10">
        <v>1</v>
      </c>
      <c r="E8" s="26"/>
      <c r="F8" s="27"/>
    </row>
    <row r="9" spans="1:7" s="30" customFormat="1" ht="15.75" x14ac:dyDescent="0.2">
      <c r="A9" s="63" t="s">
        <v>65</v>
      </c>
      <c r="B9" s="64"/>
      <c r="C9" s="64"/>
      <c r="D9" s="64"/>
      <c r="E9" s="65"/>
      <c r="F9" s="28"/>
      <c r="G9" s="29"/>
    </row>
    <row r="10" spans="1:7" s="2" customFormat="1" ht="15.75" x14ac:dyDescent="0.2">
      <c r="A10" s="67" t="s">
        <v>27</v>
      </c>
      <c r="B10" s="68"/>
      <c r="C10" s="68"/>
      <c r="D10" s="68"/>
      <c r="E10" s="68"/>
      <c r="F10" s="69"/>
    </row>
    <row r="11" spans="1:7" x14ac:dyDescent="0.2">
      <c r="A11" s="3">
        <v>1</v>
      </c>
      <c r="B11" s="23" t="s">
        <v>18</v>
      </c>
      <c r="C11" s="6" t="s">
        <v>38</v>
      </c>
      <c r="D11" s="10">
        <v>1</v>
      </c>
      <c r="E11" s="26"/>
      <c r="F11" s="27"/>
    </row>
    <row r="12" spans="1:7" x14ac:dyDescent="0.2">
      <c r="A12" s="3">
        <v>2</v>
      </c>
      <c r="B12" s="23" t="s">
        <v>8</v>
      </c>
      <c r="C12" s="6" t="s">
        <v>9</v>
      </c>
      <c r="D12" s="10">
        <v>8</v>
      </c>
      <c r="E12" s="26"/>
      <c r="F12" s="27"/>
    </row>
    <row r="13" spans="1:7" x14ac:dyDescent="0.2">
      <c r="A13" s="3">
        <v>3</v>
      </c>
      <c r="B13" s="23" t="s">
        <v>10</v>
      </c>
      <c r="C13" s="6" t="s">
        <v>9</v>
      </c>
      <c r="D13" s="10">
        <v>8</v>
      </c>
      <c r="E13" s="26"/>
      <c r="F13" s="27"/>
    </row>
    <row r="14" spans="1:7" x14ac:dyDescent="0.2">
      <c r="A14" s="57">
        <v>4</v>
      </c>
      <c r="B14" s="58" t="s">
        <v>95</v>
      </c>
      <c r="C14" s="59" t="s">
        <v>96</v>
      </c>
      <c r="D14" s="60">
        <v>1</v>
      </c>
      <c r="E14" s="61"/>
      <c r="F14" s="27"/>
    </row>
    <row r="15" spans="1:7" s="30" customFormat="1" ht="15.75" x14ac:dyDescent="0.2">
      <c r="A15" s="63" t="s">
        <v>66</v>
      </c>
      <c r="B15" s="64"/>
      <c r="C15" s="64"/>
      <c r="D15" s="64"/>
      <c r="E15" s="65"/>
      <c r="F15" s="28"/>
      <c r="G15" s="29"/>
    </row>
    <row r="16" spans="1:7" ht="15.75" x14ac:dyDescent="0.2">
      <c r="A16" s="67" t="s">
        <v>29</v>
      </c>
      <c r="B16" s="68"/>
      <c r="C16" s="68"/>
      <c r="D16" s="68"/>
      <c r="E16" s="68"/>
      <c r="F16" s="69"/>
    </row>
    <row r="17" spans="1:7" ht="16.5" customHeight="1" x14ac:dyDescent="0.2">
      <c r="A17" s="15">
        <v>1</v>
      </c>
      <c r="B17" s="18" t="s">
        <v>97</v>
      </c>
      <c r="C17" s="16" t="s">
        <v>59</v>
      </c>
      <c r="D17" s="12">
        <v>1</v>
      </c>
      <c r="E17" s="12"/>
      <c r="F17" s="27"/>
    </row>
    <row r="18" spans="1:7" ht="16.5" customHeight="1" x14ac:dyDescent="0.2">
      <c r="A18" s="13">
        <v>2</v>
      </c>
      <c r="B18" s="18" t="s">
        <v>98</v>
      </c>
      <c r="C18" s="13" t="s">
        <v>30</v>
      </c>
      <c r="D18" s="13">
        <v>1</v>
      </c>
      <c r="E18" s="26"/>
      <c r="F18" s="27"/>
    </row>
    <row r="19" spans="1:7" s="30" customFormat="1" ht="15.75" x14ac:dyDescent="0.2">
      <c r="A19" s="63" t="s">
        <v>73</v>
      </c>
      <c r="B19" s="64"/>
      <c r="C19" s="64"/>
      <c r="D19" s="64"/>
      <c r="E19" s="65"/>
      <c r="F19" s="28"/>
      <c r="G19" s="29"/>
    </row>
    <row r="20" spans="1:7" ht="15.75" x14ac:dyDescent="0.2">
      <c r="A20" s="67" t="s">
        <v>75</v>
      </c>
      <c r="B20" s="68"/>
      <c r="C20" s="68"/>
      <c r="D20" s="68"/>
      <c r="E20" s="68"/>
      <c r="F20" s="69"/>
    </row>
    <row r="21" spans="1:7" x14ac:dyDescent="0.2">
      <c r="A21" s="20"/>
      <c r="B21" s="17" t="s">
        <v>39</v>
      </c>
      <c r="C21" s="20"/>
      <c r="D21" s="12"/>
      <c r="E21" s="12"/>
      <c r="F21" s="12"/>
    </row>
    <row r="22" spans="1:7" ht="25.5" x14ac:dyDescent="0.2">
      <c r="A22" s="13">
        <v>1</v>
      </c>
      <c r="B22" s="109" t="s">
        <v>100</v>
      </c>
      <c r="C22" s="13" t="s">
        <v>30</v>
      </c>
      <c r="D22" s="13">
        <v>1</v>
      </c>
      <c r="E22" s="26"/>
      <c r="F22" s="27"/>
    </row>
    <row r="23" spans="1:7" x14ac:dyDescent="0.2">
      <c r="A23" s="13">
        <v>2</v>
      </c>
      <c r="B23" s="18" t="s">
        <v>40</v>
      </c>
      <c r="C23" s="13" t="s">
        <v>30</v>
      </c>
      <c r="D23" s="13">
        <v>1</v>
      </c>
      <c r="E23" s="26"/>
      <c r="F23" s="27"/>
    </row>
    <row r="24" spans="1:7" x14ac:dyDescent="0.2">
      <c r="A24" s="13"/>
      <c r="B24" s="17" t="s">
        <v>41</v>
      </c>
      <c r="C24" s="13"/>
      <c r="D24" s="13"/>
      <c r="E24" s="12"/>
      <c r="F24" s="12"/>
    </row>
    <row r="25" spans="1:7" ht="25.5" x14ac:dyDescent="0.2">
      <c r="A25" s="13">
        <v>3</v>
      </c>
      <c r="B25" s="18" t="s">
        <v>47</v>
      </c>
      <c r="C25" s="13" t="s">
        <v>42</v>
      </c>
      <c r="D25" s="13">
        <v>1.7999999999999999E-2</v>
      </c>
      <c r="E25" s="12"/>
      <c r="F25" s="27"/>
    </row>
    <row r="26" spans="1:7" x14ac:dyDescent="0.2">
      <c r="A26" s="13">
        <v>4</v>
      </c>
      <c r="B26" s="18" t="s">
        <v>74</v>
      </c>
      <c r="C26" s="13" t="s">
        <v>7</v>
      </c>
      <c r="D26" s="13">
        <v>20</v>
      </c>
      <c r="E26" s="12"/>
      <c r="F26" s="27"/>
    </row>
    <row r="27" spans="1:7" x14ac:dyDescent="0.2">
      <c r="A27" s="13">
        <v>5</v>
      </c>
      <c r="B27" s="18" t="s">
        <v>43</v>
      </c>
      <c r="C27" s="13" t="s">
        <v>7</v>
      </c>
      <c r="D27" s="13">
        <v>56</v>
      </c>
      <c r="E27" s="12"/>
      <c r="F27" s="27"/>
    </row>
    <row r="28" spans="1:7" x14ac:dyDescent="0.2">
      <c r="A28" s="13">
        <v>6</v>
      </c>
      <c r="B28" s="18" t="s">
        <v>44</v>
      </c>
      <c r="C28" s="13" t="s">
        <v>7</v>
      </c>
      <c r="D28" s="13">
        <v>10</v>
      </c>
      <c r="E28" s="12"/>
      <c r="F28" s="27"/>
    </row>
    <row r="29" spans="1:7" x14ac:dyDescent="0.2">
      <c r="A29" s="13">
        <v>7</v>
      </c>
      <c r="B29" s="18" t="s">
        <v>45</v>
      </c>
      <c r="C29" s="13" t="s">
        <v>7</v>
      </c>
      <c r="D29" s="13">
        <v>15</v>
      </c>
      <c r="E29" s="12"/>
      <c r="F29" s="27"/>
    </row>
    <row r="30" spans="1:7" x14ac:dyDescent="0.2">
      <c r="A30" s="13"/>
      <c r="B30" s="17" t="s">
        <v>46</v>
      </c>
      <c r="C30" s="13"/>
      <c r="D30" s="13"/>
      <c r="E30" s="12"/>
      <c r="F30" s="12"/>
    </row>
    <row r="31" spans="1:7" ht="25.5" x14ac:dyDescent="0.2">
      <c r="A31" s="3">
        <v>8</v>
      </c>
      <c r="B31" s="18" t="s">
        <v>0</v>
      </c>
      <c r="C31" s="5" t="s">
        <v>5</v>
      </c>
      <c r="D31" s="10">
        <v>2.88</v>
      </c>
      <c r="E31" s="12"/>
      <c r="F31" s="27"/>
    </row>
    <row r="32" spans="1:7" x14ac:dyDescent="0.2">
      <c r="A32" s="3">
        <v>9</v>
      </c>
      <c r="B32" s="22" t="s">
        <v>21</v>
      </c>
      <c r="C32" s="5" t="s">
        <v>4</v>
      </c>
      <c r="D32" s="10">
        <v>16</v>
      </c>
      <c r="E32" s="12"/>
      <c r="F32" s="27"/>
    </row>
    <row r="33" spans="1:6" ht="25.5" x14ac:dyDescent="0.2">
      <c r="A33" s="15">
        <v>10</v>
      </c>
      <c r="B33" s="18" t="s">
        <v>48</v>
      </c>
      <c r="C33" s="16" t="s">
        <v>7</v>
      </c>
      <c r="D33" s="12">
        <v>4</v>
      </c>
      <c r="E33" s="12"/>
      <c r="F33" s="27"/>
    </row>
    <row r="34" spans="1:6" x14ac:dyDescent="0.2">
      <c r="A34" s="13"/>
      <c r="B34" s="17" t="s">
        <v>49</v>
      </c>
      <c r="C34" s="13"/>
      <c r="D34" s="13"/>
      <c r="E34" s="12"/>
      <c r="F34" s="12"/>
    </row>
    <row r="35" spans="1:6" ht="25.5" x14ac:dyDescent="0.2">
      <c r="A35" s="3">
        <v>11</v>
      </c>
      <c r="B35" s="18" t="s">
        <v>51</v>
      </c>
      <c r="C35" s="5" t="s">
        <v>7</v>
      </c>
      <c r="D35" s="10">
        <v>186</v>
      </c>
      <c r="E35" s="26"/>
      <c r="F35" s="27"/>
    </row>
    <row r="36" spans="1:6" s="14" customFormat="1" ht="38.25" x14ac:dyDescent="0.2">
      <c r="A36" s="3">
        <v>12</v>
      </c>
      <c r="B36" s="18" t="s">
        <v>50</v>
      </c>
      <c r="C36" s="13" t="s">
        <v>5</v>
      </c>
      <c r="D36" s="13">
        <v>20</v>
      </c>
      <c r="E36" s="26"/>
      <c r="F36" s="27"/>
    </row>
    <row r="37" spans="1:6" ht="25.5" x14ac:dyDescent="0.2">
      <c r="A37" s="3">
        <v>13</v>
      </c>
      <c r="B37" s="18" t="s">
        <v>34</v>
      </c>
      <c r="C37" s="5" t="s">
        <v>7</v>
      </c>
      <c r="D37" s="10">
        <v>186</v>
      </c>
      <c r="E37" s="26"/>
      <c r="F37" s="27"/>
    </row>
    <row r="38" spans="1:6" x14ac:dyDescent="0.2">
      <c r="A38" s="13"/>
      <c r="B38" s="17" t="s">
        <v>54</v>
      </c>
      <c r="C38" s="13"/>
      <c r="D38" s="13"/>
      <c r="E38" s="12"/>
      <c r="F38" s="12"/>
    </row>
    <row r="39" spans="1:6" ht="25.5" x14ac:dyDescent="0.2">
      <c r="A39" s="3">
        <v>14</v>
      </c>
      <c r="B39" s="18" t="s">
        <v>22</v>
      </c>
      <c r="C39" s="5" t="s">
        <v>7</v>
      </c>
      <c r="D39" s="10">
        <v>186</v>
      </c>
      <c r="E39" s="12"/>
      <c r="F39" s="27"/>
    </row>
    <row r="40" spans="1:6" ht="25.5" customHeight="1" x14ac:dyDescent="0.2">
      <c r="A40" s="3">
        <v>15</v>
      </c>
      <c r="B40" s="18" t="s">
        <v>62</v>
      </c>
      <c r="C40" s="5" t="s">
        <v>7</v>
      </c>
      <c r="D40" s="10">
        <v>186</v>
      </c>
      <c r="E40" s="12"/>
      <c r="F40" s="27"/>
    </row>
    <row r="41" spans="1:6" x14ac:dyDescent="0.2">
      <c r="A41" s="13"/>
      <c r="B41" s="17" t="s">
        <v>55</v>
      </c>
      <c r="C41" s="13"/>
      <c r="D41" s="13"/>
      <c r="E41" s="12"/>
      <c r="F41" s="12"/>
    </row>
    <row r="42" spans="1:6" ht="25.5" x14ac:dyDescent="0.2">
      <c r="A42" s="3">
        <v>16</v>
      </c>
      <c r="B42" s="18" t="s">
        <v>35</v>
      </c>
      <c r="C42" s="5" t="s">
        <v>7</v>
      </c>
      <c r="D42" s="10">
        <v>171</v>
      </c>
      <c r="E42" s="12"/>
      <c r="F42" s="27"/>
    </row>
    <row r="43" spans="1:6" x14ac:dyDescent="0.2">
      <c r="A43" s="3">
        <v>17</v>
      </c>
      <c r="B43" s="18" t="s">
        <v>23</v>
      </c>
      <c r="C43" s="5" t="s">
        <v>7</v>
      </c>
      <c r="D43" s="10">
        <v>15</v>
      </c>
      <c r="E43" s="12"/>
      <c r="F43" s="27"/>
    </row>
    <row r="44" spans="1:6" x14ac:dyDescent="0.2">
      <c r="A44" s="3"/>
      <c r="B44" s="17" t="s">
        <v>56</v>
      </c>
      <c r="C44" s="5"/>
      <c r="D44" s="10"/>
      <c r="E44" s="12"/>
      <c r="F44" s="12"/>
    </row>
    <row r="45" spans="1:6" x14ac:dyDescent="0.2">
      <c r="A45" s="3">
        <v>18</v>
      </c>
      <c r="B45" s="22" t="s">
        <v>33</v>
      </c>
      <c r="C45" s="5" t="s">
        <v>4</v>
      </c>
      <c r="D45" s="10">
        <v>46</v>
      </c>
      <c r="E45" s="12"/>
      <c r="F45" s="27"/>
    </row>
    <row r="46" spans="1:6" x14ac:dyDescent="0.2">
      <c r="A46" s="3">
        <v>19</v>
      </c>
      <c r="B46" s="22" t="s">
        <v>36</v>
      </c>
      <c r="C46" s="5" t="s">
        <v>5</v>
      </c>
      <c r="D46" s="10">
        <v>4.1399999999999997</v>
      </c>
      <c r="E46" s="12"/>
      <c r="F46" s="27"/>
    </row>
    <row r="47" spans="1:6" ht="25.5" x14ac:dyDescent="0.2">
      <c r="A47" s="3">
        <v>20</v>
      </c>
      <c r="B47" s="18" t="s">
        <v>52</v>
      </c>
      <c r="C47" s="5" t="s">
        <v>4</v>
      </c>
      <c r="D47" s="10">
        <v>46</v>
      </c>
      <c r="E47" s="12"/>
      <c r="F47" s="27"/>
    </row>
    <row r="48" spans="1:6" x14ac:dyDescent="0.2">
      <c r="A48" s="3">
        <v>21</v>
      </c>
      <c r="B48" s="22" t="s">
        <v>19</v>
      </c>
      <c r="C48" s="5" t="s">
        <v>4</v>
      </c>
      <c r="D48" s="10">
        <v>56</v>
      </c>
      <c r="E48" s="12"/>
      <c r="F48" s="27"/>
    </row>
    <row r="49" spans="1:7" x14ac:dyDescent="0.2">
      <c r="A49" s="3">
        <v>22</v>
      </c>
      <c r="B49" s="22" t="s">
        <v>20</v>
      </c>
      <c r="C49" s="5" t="s">
        <v>5</v>
      </c>
      <c r="D49" s="10">
        <f>D48*0.05</f>
        <v>2.8000000000000003</v>
      </c>
      <c r="E49" s="12"/>
      <c r="F49" s="27"/>
    </row>
    <row r="50" spans="1:7" ht="25.5" x14ac:dyDescent="0.2">
      <c r="A50" s="3">
        <v>23</v>
      </c>
      <c r="B50" s="18" t="s">
        <v>53</v>
      </c>
      <c r="C50" s="5" t="s">
        <v>4</v>
      </c>
      <c r="D50" s="10">
        <v>56</v>
      </c>
      <c r="E50" s="12"/>
      <c r="F50" s="27"/>
    </row>
    <row r="51" spans="1:7" x14ac:dyDescent="0.2">
      <c r="A51" s="3">
        <v>24</v>
      </c>
      <c r="B51" s="22" t="s">
        <v>24</v>
      </c>
      <c r="C51" s="5" t="s">
        <v>4</v>
      </c>
      <c r="D51" s="10">
        <v>24.7</v>
      </c>
      <c r="E51" s="12"/>
      <c r="F51" s="27"/>
    </row>
    <row r="52" spans="1:7" x14ac:dyDescent="0.2">
      <c r="A52" s="3">
        <v>25</v>
      </c>
      <c r="B52" s="22" t="s">
        <v>25</v>
      </c>
      <c r="C52" s="5" t="s">
        <v>5</v>
      </c>
      <c r="D52" s="10">
        <v>5</v>
      </c>
      <c r="E52" s="12"/>
      <c r="F52" s="27"/>
    </row>
    <row r="53" spans="1:7" x14ac:dyDescent="0.2">
      <c r="A53" s="3">
        <v>26</v>
      </c>
      <c r="B53" s="22" t="s">
        <v>37</v>
      </c>
      <c r="C53" s="5" t="s">
        <v>4</v>
      </c>
      <c r="D53" s="10">
        <v>24.7</v>
      </c>
      <c r="E53" s="12"/>
      <c r="F53" s="27"/>
    </row>
    <row r="54" spans="1:7" x14ac:dyDescent="0.2">
      <c r="A54" s="3"/>
      <c r="B54" s="17" t="s">
        <v>57</v>
      </c>
      <c r="C54" s="5"/>
      <c r="D54" s="10"/>
      <c r="E54" s="12"/>
      <c r="F54" s="12"/>
    </row>
    <row r="55" spans="1:7" x14ac:dyDescent="0.2">
      <c r="A55" s="3">
        <v>27</v>
      </c>
      <c r="B55" s="22" t="s">
        <v>61</v>
      </c>
      <c r="C55" s="5" t="s">
        <v>7</v>
      </c>
      <c r="D55" s="10">
        <v>10</v>
      </c>
      <c r="E55" s="12"/>
      <c r="F55" s="27"/>
    </row>
    <row r="56" spans="1:7" x14ac:dyDescent="0.2">
      <c r="A56" s="3">
        <v>28</v>
      </c>
      <c r="B56" s="22" t="s">
        <v>26</v>
      </c>
      <c r="C56" s="5" t="s">
        <v>4</v>
      </c>
      <c r="D56" s="10">
        <v>33</v>
      </c>
      <c r="E56" s="12"/>
      <c r="F56" s="27"/>
    </row>
    <row r="57" spans="1:7" ht="25.5" x14ac:dyDescent="0.2">
      <c r="A57" s="15">
        <v>29</v>
      </c>
      <c r="B57" s="18" t="s">
        <v>58</v>
      </c>
      <c r="C57" s="16" t="s">
        <v>59</v>
      </c>
      <c r="D57" s="12">
        <v>1</v>
      </c>
      <c r="E57" s="12"/>
      <c r="F57" s="27"/>
    </row>
    <row r="58" spans="1:7" x14ac:dyDescent="0.2">
      <c r="A58" s="15">
        <v>30</v>
      </c>
      <c r="B58" s="18" t="s">
        <v>60</v>
      </c>
      <c r="C58" s="16" t="s">
        <v>7</v>
      </c>
      <c r="D58" s="12">
        <v>35</v>
      </c>
      <c r="E58" s="12"/>
      <c r="F58" s="27"/>
    </row>
    <row r="59" spans="1:7" ht="15" x14ac:dyDescent="0.2">
      <c r="A59" s="71" t="s">
        <v>68</v>
      </c>
      <c r="B59" s="71"/>
      <c r="C59" s="71"/>
      <c r="D59" s="71"/>
      <c r="E59" s="71"/>
      <c r="F59" s="28"/>
      <c r="G59" s="21"/>
    </row>
    <row r="60" spans="1:7" ht="15" x14ac:dyDescent="0.2">
      <c r="A60" s="71" t="s">
        <v>69</v>
      </c>
      <c r="B60" s="71"/>
      <c r="C60" s="71"/>
      <c r="D60" s="71"/>
      <c r="E60" s="71"/>
      <c r="F60" s="28"/>
      <c r="G60" s="21"/>
    </row>
    <row r="61" spans="1:7" ht="15" x14ac:dyDescent="0.2">
      <c r="A61" s="71" t="s">
        <v>70</v>
      </c>
      <c r="B61" s="71"/>
      <c r="C61" s="71"/>
      <c r="D61" s="71"/>
      <c r="E61" s="71"/>
      <c r="F61" s="28"/>
      <c r="G61" s="21"/>
    </row>
    <row r="62" spans="1:7" ht="18" x14ac:dyDescent="0.2">
      <c r="A62" s="70" t="s">
        <v>71</v>
      </c>
      <c r="B62" s="70"/>
      <c r="C62" s="70"/>
      <c r="D62" s="70"/>
      <c r="E62" s="70"/>
      <c r="F62" s="31"/>
      <c r="G62" s="21"/>
    </row>
    <row r="63" spans="1:7" s="30" customFormat="1" ht="18" x14ac:dyDescent="0.2">
      <c r="A63" s="72" t="s">
        <v>67</v>
      </c>
      <c r="B63" s="72"/>
      <c r="C63" s="72"/>
      <c r="D63" s="72"/>
      <c r="E63" s="72"/>
      <c r="F63" s="32"/>
      <c r="G63" s="29"/>
    </row>
    <row r="64" spans="1:7" s="30" customFormat="1" ht="18" x14ac:dyDescent="0.2">
      <c r="A64" s="70" t="s">
        <v>72</v>
      </c>
      <c r="B64" s="70"/>
      <c r="C64" s="70"/>
      <c r="D64" s="70"/>
      <c r="E64" s="70"/>
      <c r="F64" s="32"/>
      <c r="G64" s="29"/>
    </row>
  </sheetData>
  <mergeCells count="14">
    <mergeCell ref="A16:F16"/>
    <mergeCell ref="A20:F20"/>
    <mergeCell ref="A64:E64"/>
    <mergeCell ref="A19:E19"/>
    <mergeCell ref="A59:E59"/>
    <mergeCell ref="A60:E60"/>
    <mergeCell ref="A61:E61"/>
    <mergeCell ref="A62:E62"/>
    <mergeCell ref="A63:E63"/>
    <mergeCell ref="A1:F1"/>
    <mergeCell ref="A9:E9"/>
    <mergeCell ref="A4:F4"/>
    <mergeCell ref="A10:F10"/>
    <mergeCell ref="A15:E15"/>
  </mergeCells>
  <pageMargins left="0.7" right="0.7" top="0.75" bottom="0.75" header="0.3" footer="0.3"/>
  <pageSetup paperSize="9" scale="60" orientation="portrait" r:id="rId1"/>
  <rowBreaks count="1" manualBreakCount="1">
    <brk id="1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view="pageBreakPreview" zoomScaleNormal="100" workbookViewId="0">
      <selection activeCell="G21" sqref="G21"/>
    </sheetView>
  </sheetViews>
  <sheetFormatPr defaultRowHeight="12.75" x14ac:dyDescent="0.2"/>
  <cols>
    <col min="1" max="1" width="12.28515625" style="34" customWidth="1"/>
    <col min="2" max="2" width="15" style="34" customWidth="1"/>
    <col min="3" max="3" width="34.7109375" style="34" customWidth="1"/>
    <col min="4" max="4" width="20.42578125" style="34" customWidth="1"/>
    <col min="5" max="5" width="9.28515625" style="33" customWidth="1"/>
    <col min="6" max="6" width="9.140625" style="33"/>
    <col min="7" max="7" width="12.7109375" style="33" bestFit="1" customWidth="1"/>
    <col min="8" max="256" width="9.140625" style="33"/>
    <col min="257" max="257" width="12.28515625" style="33" customWidth="1"/>
    <col min="258" max="258" width="15" style="33" customWidth="1"/>
    <col min="259" max="259" width="34.7109375" style="33" customWidth="1"/>
    <col min="260" max="260" width="20.42578125" style="33" customWidth="1"/>
    <col min="261" max="261" width="9.28515625" style="33" customWidth="1"/>
    <col min="262" max="262" width="9.140625" style="33"/>
    <col min="263" max="263" width="12.7109375" style="33" bestFit="1" customWidth="1"/>
    <col min="264" max="512" width="9.140625" style="33"/>
    <col min="513" max="513" width="12.28515625" style="33" customWidth="1"/>
    <col min="514" max="514" width="15" style="33" customWidth="1"/>
    <col min="515" max="515" width="34.7109375" style="33" customWidth="1"/>
    <col min="516" max="516" width="20.42578125" style="33" customWidth="1"/>
    <col min="517" max="517" width="9.28515625" style="33" customWidth="1"/>
    <col min="518" max="518" width="9.140625" style="33"/>
    <col min="519" max="519" width="12.7109375" style="33" bestFit="1" customWidth="1"/>
    <col min="520" max="768" width="9.140625" style="33"/>
    <col min="769" max="769" width="12.28515625" style="33" customWidth="1"/>
    <col min="770" max="770" width="15" style="33" customWidth="1"/>
    <col min="771" max="771" width="34.7109375" style="33" customWidth="1"/>
    <col min="772" max="772" width="20.42578125" style="33" customWidth="1"/>
    <col min="773" max="773" width="9.28515625" style="33" customWidth="1"/>
    <col min="774" max="774" width="9.140625" style="33"/>
    <col min="775" max="775" width="12.7109375" style="33" bestFit="1" customWidth="1"/>
    <col min="776" max="1024" width="9.140625" style="33"/>
    <col min="1025" max="1025" width="12.28515625" style="33" customWidth="1"/>
    <col min="1026" max="1026" width="15" style="33" customWidth="1"/>
    <col min="1027" max="1027" width="34.7109375" style="33" customWidth="1"/>
    <col min="1028" max="1028" width="20.42578125" style="33" customWidth="1"/>
    <col min="1029" max="1029" width="9.28515625" style="33" customWidth="1"/>
    <col min="1030" max="1030" width="9.140625" style="33"/>
    <col min="1031" max="1031" width="12.7109375" style="33" bestFit="1" customWidth="1"/>
    <col min="1032" max="1280" width="9.140625" style="33"/>
    <col min="1281" max="1281" width="12.28515625" style="33" customWidth="1"/>
    <col min="1282" max="1282" width="15" style="33" customWidth="1"/>
    <col min="1283" max="1283" width="34.7109375" style="33" customWidth="1"/>
    <col min="1284" max="1284" width="20.42578125" style="33" customWidth="1"/>
    <col min="1285" max="1285" width="9.28515625" style="33" customWidth="1"/>
    <col min="1286" max="1286" width="9.140625" style="33"/>
    <col min="1287" max="1287" width="12.7109375" style="33" bestFit="1" customWidth="1"/>
    <col min="1288" max="1536" width="9.140625" style="33"/>
    <col min="1537" max="1537" width="12.28515625" style="33" customWidth="1"/>
    <col min="1538" max="1538" width="15" style="33" customWidth="1"/>
    <col min="1539" max="1539" width="34.7109375" style="33" customWidth="1"/>
    <col min="1540" max="1540" width="20.42578125" style="33" customWidth="1"/>
    <col min="1541" max="1541" width="9.28515625" style="33" customWidth="1"/>
    <col min="1542" max="1542" width="9.140625" style="33"/>
    <col min="1543" max="1543" width="12.7109375" style="33" bestFit="1" customWidth="1"/>
    <col min="1544" max="1792" width="9.140625" style="33"/>
    <col min="1793" max="1793" width="12.28515625" style="33" customWidth="1"/>
    <col min="1794" max="1794" width="15" style="33" customWidth="1"/>
    <col min="1795" max="1795" width="34.7109375" style="33" customWidth="1"/>
    <col min="1796" max="1796" width="20.42578125" style="33" customWidth="1"/>
    <col min="1797" max="1797" width="9.28515625" style="33" customWidth="1"/>
    <col min="1798" max="1798" width="9.140625" style="33"/>
    <col min="1799" max="1799" width="12.7109375" style="33" bestFit="1" customWidth="1"/>
    <col min="1800" max="2048" width="9.140625" style="33"/>
    <col min="2049" max="2049" width="12.28515625" style="33" customWidth="1"/>
    <col min="2050" max="2050" width="15" style="33" customWidth="1"/>
    <col min="2051" max="2051" width="34.7109375" style="33" customWidth="1"/>
    <col min="2052" max="2052" width="20.42578125" style="33" customWidth="1"/>
    <col min="2053" max="2053" width="9.28515625" style="33" customWidth="1"/>
    <col min="2054" max="2054" width="9.140625" style="33"/>
    <col min="2055" max="2055" width="12.7109375" style="33" bestFit="1" customWidth="1"/>
    <col min="2056" max="2304" width="9.140625" style="33"/>
    <col min="2305" max="2305" width="12.28515625" style="33" customWidth="1"/>
    <col min="2306" max="2306" width="15" style="33" customWidth="1"/>
    <col min="2307" max="2307" width="34.7109375" style="33" customWidth="1"/>
    <col min="2308" max="2308" width="20.42578125" style="33" customWidth="1"/>
    <col min="2309" max="2309" width="9.28515625" style="33" customWidth="1"/>
    <col min="2310" max="2310" width="9.140625" style="33"/>
    <col min="2311" max="2311" width="12.7109375" style="33" bestFit="1" customWidth="1"/>
    <col min="2312" max="2560" width="9.140625" style="33"/>
    <col min="2561" max="2561" width="12.28515625" style="33" customWidth="1"/>
    <col min="2562" max="2562" width="15" style="33" customWidth="1"/>
    <col min="2563" max="2563" width="34.7109375" style="33" customWidth="1"/>
    <col min="2564" max="2564" width="20.42578125" style="33" customWidth="1"/>
    <col min="2565" max="2565" width="9.28515625" style="33" customWidth="1"/>
    <col min="2566" max="2566" width="9.140625" style="33"/>
    <col min="2567" max="2567" width="12.7109375" style="33" bestFit="1" customWidth="1"/>
    <col min="2568" max="2816" width="9.140625" style="33"/>
    <col min="2817" max="2817" width="12.28515625" style="33" customWidth="1"/>
    <col min="2818" max="2818" width="15" style="33" customWidth="1"/>
    <col min="2819" max="2819" width="34.7109375" style="33" customWidth="1"/>
    <col min="2820" max="2820" width="20.42578125" style="33" customWidth="1"/>
    <col min="2821" max="2821" width="9.28515625" style="33" customWidth="1"/>
    <col min="2822" max="2822" width="9.140625" style="33"/>
    <col min="2823" max="2823" width="12.7109375" style="33" bestFit="1" customWidth="1"/>
    <col min="2824" max="3072" width="9.140625" style="33"/>
    <col min="3073" max="3073" width="12.28515625" style="33" customWidth="1"/>
    <col min="3074" max="3074" width="15" style="33" customWidth="1"/>
    <col min="3075" max="3075" width="34.7109375" style="33" customWidth="1"/>
    <col min="3076" max="3076" width="20.42578125" style="33" customWidth="1"/>
    <col min="3077" max="3077" width="9.28515625" style="33" customWidth="1"/>
    <col min="3078" max="3078" width="9.140625" style="33"/>
    <col min="3079" max="3079" width="12.7109375" style="33" bestFit="1" customWidth="1"/>
    <col min="3080" max="3328" width="9.140625" style="33"/>
    <col min="3329" max="3329" width="12.28515625" style="33" customWidth="1"/>
    <col min="3330" max="3330" width="15" style="33" customWidth="1"/>
    <col min="3331" max="3331" width="34.7109375" style="33" customWidth="1"/>
    <col min="3332" max="3332" width="20.42578125" style="33" customWidth="1"/>
    <col min="3333" max="3333" width="9.28515625" style="33" customWidth="1"/>
    <col min="3334" max="3334" width="9.140625" style="33"/>
    <col min="3335" max="3335" width="12.7109375" style="33" bestFit="1" customWidth="1"/>
    <col min="3336" max="3584" width="9.140625" style="33"/>
    <col min="3585" max="3585" width="12.28515625" style="33" customWidth="1"/>
    <col min="3586" max="3586" width="15" style="33" customWidth="1"/>
    <col min="3587" max="3587" width="34.7109375" style="33" customWidth="1"/>
    <col min="3588" max="3588" width="20.42578125" style="33" customWidth="1"/>
    <col min="3589" max="3589" width="9.28515625" style="33" customWidth="1"/>
    <col min="3590" max="3590" width="9.140625" style="33"/>
    <col min="3591" max="3591" width="12.7109375" style="33" bestFit="1" customWidth="1"/>
    <col min="3592" max="3840" width="9.140625" style="33"/>
    <col min="3841" max="3841" width="12.28515625" style="33" customWidth="1"/>
    <col min="3842" max="3842" width="15" style="33" customWidth="1"/>
    <col min="3843" max="3843" width="34.7109375" style="33" customWidth="1"/>
    <col min="3844" max="3844" width="20.42578125" style="33" customWidth="1"/>
    <col min="3845" max="3845" width="9.28515625" style="33" customWidth="1"/>
    <col min="3846" max="3846" width="9.140625" style="33"/>
    <col min="3847" max="3847" width="12.7109375" style="33" bestFit="1" customWidth="1"/>
    <col min="3848" max="4096" width="9.140625" style="33"/>
    <col min="4097" max="4097" width="12.28515625" style="33" customWidth="1"/>
    <col min="4098" max="4098" width="15" style="33" customWidth="1"/>
    <col min="4099" max="4099" width="34.7109375" style="33" customWidth="1"/>
    <col min="4100" max="4100" width="20.42578125" style="33" customWidth="1"/>
    <col min="4101" max="4101" width="9.28515625" style="33" customWidth="1"/>
    <col min="4102" max="4102" width="9.140625" style="33"/>
    <col min="4103" max="4103" width="12.7109375" style="33" bestFit="1" customWidth="1"/>
    <col min="4104" max="4352" width="9.140625" style="33"/>
    <col min="4353" max="4353" width="12.28515625" style="33" customWidth="1"/>
    <col min="4354" max="4354" width="15" style="33" customWidth="1"/>
    <col min="4355" max="4355" width="34.7109375" style="33" customWidth="1"/>
    <col min="4356" max="4356" width="20.42578125" style="33" customWidth="1"/>
    <col min="4357" max="4357" width="9.28515625" style="33" customWidth="1"/>
    <col min="4358" max="4358" width="9.140625" style="33"/>
    <col min="4359" max="4359" width="12.7109375" style="33" bestFit="1" customWidth="1"/>
    <col min="4360" max="4608" width="9.140625" style="33"/>
    <col min="4609" max="4609" width="12.28515625" style="33" customWidth="1"/>
    <col min="4610" max="4610" width="15" style="33" customWidth="1"/>
    <col min="4611" max="4611" width="34.7109375" style="33" customWidth="1"/>
    <col min="4612" max="4612" width="20.42578125" style="33" customWidth="1"/>
    <col min="4613" max="4613" width="9.28515625" style="33" customWidth="1"/>
    <col min="4614" max="4614" width="9.140625" style="33"/>
    <col min="4615" max="4615" width="12.7109375" style="33" bestFit="1" customWidth="1"/>
    <col min="4616" max="4864" width="9.140625" style="33"/>
    <col min="4865" max="4865" width="12.28515625" style="33" customWidth="1"/>
    <col min="4866" max="4866" width="15" style="33" customWidth="1"/>
    <col min="4867" max="4867" width="34.7109375" style="33" customWidth="1"/>
    <col min="4868" max="4868" width="20.42578125" style="33" customWidth="1"/>
    <col min="4869" max="4869" width="9.28515625" style="33" customWidth="1"/>
    <col min="4870" max="4870" width="9.140625" style="33"/>
    <col min="4871" max="4871" width="12.7109375" style="33" bestFit="1" customWidth="1"/>
    <col min="4872" max="5120" width="9.140625" style="33"/>
    <col min="5121" max="5121" width="12.28515625" style="33" customWidth="1"/>
    <col min="5122" max="5122" width="15" style="33" customWidth="1"/>
    <col min="5123" max="5123" width="34.7109375" style="33" customWidth="1"/>
    <col min="5124" max="5124" width="20.42578125" style="33" customWidth="1"/>
    <col min="5125" max="5125" width="9.28515625" style="33" customWidth="1"/>
    <col min="5126" max="5126" width="9.140625" style="33"/>
    <col min="5127" max="5127" width="12.7109375" style="33" bestFit="1" customWidth="1"/>
    <col min="5128" max="5376" width="9.140625" style="33"/>
    <col min="5377" max="5377" width="12.28515625" style="33" customWidth="1"/>
    <col min="5378" max="5378" width="15" style="33" customWidth="1"/>
    <col min="5379" max="5379" width="34.7109375" style="33" customWidth="1"/>
    <col min="5380" max="5380" width="20.42578125" style="33" customWidth="1"/>
    <col min="5381" max="5381" width="9.28515625" style="33" customWidth="1"/>
    <col min="5382" max="5382" width="9.140625" style="33"/>
    <col min="5383" max="5383" width="12.7109375" style="33" bestFit="1" customWidth="1"/>
    <col min="5384" max="5632" width="9.140625" style="33"/>
    <col min="5633" max="5633" width="12.28515625" style="33" customWidth="1"/>
    <col min="5634" max="5634" width="15" style="33" customWidth="1"/>
    <col min="5635" max="5635" width="34.7109375" style="33" customWidth="1"/>
    <col min="5636" max="5636" width="20.42578125" style="33" customWidth="1"/>
    <col min="5637" max="5637" width="9.28515625" style="33" customWidth="1"/>
    <col min="5638" max="5638" width="9.140625" style="33"/>
    <col min="5639" max="5639" width="12.7109375" style="33" bestFit="1" customWidth="1"/>
    <col min="5640" max="5888" width="9.140625" style="33"/>
    <col min="5889" max="5889" width="12.28515625" style="33" customWidth="1"/>
    <col min="5890" max="5890" width="15" style="33" customWidth="1"/>
    <col min="5891" max="5891" width="34.7109375" style="33" customWidth="1"/>
    <col min="5892" max="5892" width="20.42578125" style="33" customWidth="1"/>
    <col min="5893" max="5893" width="9.28515625" style="33" customWidth="1"/>
    <col min="5894" max="5894" width="9.140625" style="33"/>
    <col min="5895" max="5895" width="12.7109375" style="33" bestFit="1" customWidth="1"/>
    <col min="5896" max="6144" width="9.140625" style="33"/>
    <col min="6145" max="6145" width="12.28515625" style="33" customWidth="1"/>
    <col min="6146" max="6146" width="15" style="33" customWidth="1"/>
    <col min="6147" max="6147" width="34.7109375" style="33" customWidth="1"/>
    <col min="6148" max="6148" width="20.42578125" style="33" customWidth="1"/>
    <col min="6149" max="6149" width="9.28515625" style="33" customWidth="1"/>
    <col min="6150" max="6150" width="9.140625" style="33"/>
    <col min="6151" max="6151" width="12.7109375" style="33" bestFit="1" customWidth="1"/>
    <col min="6152" max="6400" width="9.140625" style="33"/>
    <col min="6401" max="6401" width="12.28515625" style="33" customWidth="1"/>
    <col min="6402" max="6402" width="15" style="33" customWidth="1"/>
    <col min="6403" max="6403" width="34.7109375" style="33" customWidth="1"/>
    <col min="6404" max="6404" width="20.42578125" style="33" customWidth="1"/>
    <col min="6405" max="6405" width="9.28515625" style="33" customWidth="1"/>
    <col min="6406" max="6406" width="9.140625" style="33"/>
    <col min="6407" max="6407" width="12.7109375" style="33" bestFit="1" customWidth="1"/>
    <col min="6408" max="6656" width="9.140625" style="33"/>
    <col min="6657" max="6657" width="12.28515625" style="33" customWidth="1"/>
    <col min="6658" max="6658" width="15" style="33" customWidth="1"/>
    <col min="6659" max="6659" width="34.7109375" style="33" customWidth="1"/>
    <col min="6660" max="6660" width="20.42578125" style="33" customWidth="1"/>
    <col min="6661" max="6661" width="9.28515625" style="33" customWidth="1"/>
    <col min="6662" max="6662" width="9.140625" style="33"/>
    <col min="6663" max="6663" width="12.7109375" style="33" bestFit="1" customWidth="1"/>
    <col min="6664" max="6912" width="9.140625" style="33"/>
    <col min="6913" max="6913" width="12.28515625" style="33" customWidth="1"/>
    <col min="6914" max="6914" width="15" style="33" customWidth="1"/>
    <col min="6915" max="6915" width="34.7109375" style="33" customWidth="1"/>
    <col min="6916" max="6916" width="20.42578125" style="33" customWidth="1"/>
    <col min="6917" max="6917" width="9.28515625" style="33" customWidth="1"/>
    <col min="6918" max="6918" width="9.140625" style="33"/>
    <col min="6919" max="6919" width="12.7109375" style="33" bestFit="1" customWidth="1"/>
    <col min="6920" max="7168" width="9.140625" style="33"/>
    <col min="7169" max="7169" width="12.28515625" style="33" customWidth="1"/>
    <col min="7170" max="7170" width="15" style="33" customWidth="1"/>
    <col min="7171" max="7171" width="34.7109375" style="33" customWidth="1"/>
    <col min="7172" max="7172" width="20.42578125" style="33" customWidth="1"/>
    <col min="7173" max="7173" width="9.28515625" style="33" customWidth="1"/>
    <col min="7174" max="7174" width="9.140625" style="33"/>
    <col min="7175" max="7175" width="12.7109375" style="33" bestFit="1" customWidth="1"/>
    <col min="7176" max="7424" width="9.140625" style="33"/>
    <col min="7425" max="7425" width="12.28515625" style="33" customWidth="1"/>
    <col min="7426" max="7426" width="15" style="33" customWidth="1"/>
    <col min="7427" max="7427" width="34.7109375" style="33" customWidth="1"/>
    <col min="7428" max="7428" width="20.42578125" style="33" customWidth="1"/>
    <col min="7429" max="7429" width="9.28515625" style="33" customWidth="1"/>
    <col min="7430" max="7430" width="9.140625" style="33"/>
    <col min="7431" max="7431" width="12.7109375" style="33" bestFit="1" customWidth="1"/>
    <col min="7432" max="7680" width="9.140625" style="33"/>
    <col min="7681" max="7681" width="12.28515625" style="33" customWidth="1"/>
    <col min="7682" max="7682" width="15" style="33" customWidth="1"/>
    <col min="7683" max="7683" width="34.7109375" style="33" customWidth="1"/>
    <col min="7684" max="7684" width="20.42578125" style="33" customWidth="1"/>
    <col min="7685" max="7685" width="9.28515625" style="33" customWidth="1"/>
    <col min="7686" max="7686" width="9.140625" style="33"/>
    <col min="7687" max="7687" width="12.7109375" style="33" bestFit="1" customWidth="1"/>
    <col min="7688" max="7936" width="9.140625" style="33"/>
    <col min="7937" max="7937" width="12.28515625" style="33" customWidth="1"/>
    <col min="7938" max="7938" width="15" style="33" customWidth="1"/>
    <col min="7939" max="7939" width="34.7109375" style="33" customWidth="1"/>
    <col min="7940" max="7940" width="20.42578125" style="33" customWidth="1"/>
    <col min="7941" max="7941" width="9.28515625" style="33" customWidth="1"/>
    <col min="7942" max="7942" width="9.140625" style="33"/>
    <col min="7943" max="7943" width="12.7109375" style="33" bestFit="1" customWidth="1"/>
    <col min="7944" max="8192" width="9.140625" style="33"/>
    <col min="8193" max="8193" width="12.28515625" style="33" customWidth="1"/>
    <col min="8194" max="8194" width="15" style="33" customWidth="1"/>
    <col min="8195" max="8195" width="34.7109375" style="33" customWidth="1"/>
    <col min="8196" max="8196" width="20.42578125" style="33" customWidth="1"/>
    <col min="8197" max="8197" width="9.28515625" style="33" customWidth="1"/>
    <col min="8198" max="8198" width="9.140625" style="33"/>
    <col min="8199" max="8199" width="12.7109375" style="33" bestFit="1" customWidth="1"/>
    <col min="8200" max="8448" width="9.140625" style="33"/>
    <col min="8449" max="8449" width="12.28515625" style="33" customWidth="1"/>
    <col min="8450" max="8450" width="15" style="33" customWidth="1"/>
    <col min="8451" max="8451" width="34.7109375" style="33" customWidth="1"/>
    <col min="8452" max="8452" width="20.42578125" style="33" customWidth="1"/>
    <col min="8453" max="8453" width="9.28515625" style="33" customWidth="1"/>
    <col min="8454" max="8454" width="9.140625" style="33"/>
    <col min="8455" max="8455" width="12.7109375" style="33" bestFit="1" customWidth="1"/>
    <col min="8456" max="8704" width="9.140625" style="33"/>
    <col min="8705" max="8705" width="12.28515625" style="33" customWidth="1"/>
    <col min="8706" max="8706" width="15" style="33" customWidth="1"/>
    <col min="8707" max="8707" width="34.7109375" style="33" customWidth="1"/>
    <col min="8708" max="8708" width="20.42578125" style="33" customWidth="1"/>
    <col min="8709" max="8709" width="9.28515625" style="33" customWidth="1"/>
    <col min="8710" max="8710" width="9.140625" style="33"/>
    <col min="8711" max="8711" width="12.7109375" style="33" bestFit="1" customWidth="1"/>
    <col min="8712" max="8960" width="9.140625" style="33"/>
    <col min="8961" max="8961" width="12.28515625" style="33" customWidth="1"/>
    <col min="8962" max="8962" width="15" style="33" customWidth="1"/>
    <col min="8963" max="8963" width="34.7109375" style="33" customWidth="1"/>
    <col min="8964" max="8964" width="20.42578125" style="33" customWidth="1"/>
    <col min="8965" max="8965" width="9.28515625" style="33" customWidth="1"/>
    <col min="8966" max="8966" width="9.140625" style="33"/>
    <col min="8967" max="8967" width="12.7109375" style="33" bestFit="1" customWidth="1"/>
    <col min="8968" max="9216" width="9.140625" style="33"/>
    <col min="9217" max="9217" width="12.28515625" style="33" customWidth="1"/>
    <col min="9218" max="9218" width="15" style="33" customWidth="1"/>
    <col min="9219" max="9219" width="34.7109375" style="33" customWidth="1"/>
    <col min="9220" max="9220" width="20.42578125" style="33" customWidth="1"/>
    <col min="9221" max="9221" width="9.28515625" style="33" customWidth="1"/>
    <col min="9222" max="9222" width="9.140625" style="33"/>
    <col min="9223" max="9223" width="12.7109375" style="33" bestFit="1" customWidth="1"/>
    <col min="9224" max="9472" width="9.140625" style="33"/>
    <col min="9473" max="9473" width="12.28515625" style="33" customWidth="1"/>
    <col min="9474" max="9474" width="15" style="33" customWidth="1"/>
    <col min="9475" max="9475" width="34.7109375" style="33" customWidth="1"/>
    <col min="9476" max="9476" width="20.42578125" style="33" customWidth="1"/>
    <col min="9477" max="9477" width="9.28515625" style="33" customWidth="1"/>
    <col min="9478" max="9478" width="9.140625" style="33"/>
    <col min="9479" max="9479" width="12.7109375" style="33" bestFit="1" customWidth="1"/>
    <col min="9480" max="9728" width="9.140625" style="33"/>
    <col min="9729" max="9729" width="12.28515625" style="33" customWidth="1"/>
    <col min="9730" max="9730" width="15" style="33" customWidth="1"/>
    <col min="9731" max="9731" width="34.7109375" style="33" customWidth="1"/>
    <col min="9732" max="9732" width="20.42578125" style="33" customWidth="1"/>
    <col min="9733" max="9733" width="9.28515625" style="33" customWidth="1"/>
    <col min="9734" max="9734" width="9.140625" style="33"/>
    <col min="9735" max="9735" width="12.7109375" style="33" bestFit="1" customWidth="1"/>
    <col min="9736" max="9984" width="9.140625" style="33"/>
    <col min="9985" max="9985" width="12.28515625" style="33" customWidth="1"/>
    <col min="9986" max="9986" width="15" style="33" customWidth="1"/>
    <col min="9987" max="9987" width="34.7109375" style="33" customWidth="1"/>
    <col min="9988" max="9988" width="20.42578125" style="33" customWidth="1"/>
    <col min="9989" max="9989" width="9.28515625" style="33" customWidth="1"/>
    <col min="9990" max="9990" width="9.140625" style="33"/>
    <col min="9991" max="9991" width="12.7109375" style="33" bestFit="1" customWidth="1"/>
    <col min="9992" max="10240" width="9.140625" style="33"/>
    <col min="10241" max="10241" width="12.28515625" style="33" customWidth="1"/>
    <col min="10242" max="10242" width="15" style="33" customWidth="1"/>
    <col min="10243" max="10243" width="34.7109375" style="33" customWidth="1"/>
    <col min="10244" max="10244" width="20.42578125" style="33" customWidth="1"/>
    <col min="10245" max="10245" width="9.28515625" style="33" customWidth="1"/>
    <col min="10246" max="10246" width="9.140625" style="33"/>
    <col min="10247" max="10247" width="12.7109375" style="33" bestFit="1" customWidth="1"/>
    <col min="10248" max="10496" width="9.140625" style="33"/>
    <col min="10497" max="10497" width="12.28515625" style="33" customWidth="1"/>
    <col min="10498" max="10498" width="15" style="33" customWidth="1"/>
    <col min="10499" max="10499" width="34.7109375" style="33" customWidth="1"/>
    <col min="10500" max="10500" width="20.42578125" style="33" customWidth="1"/>
    <col min="10501" max="10501" width="9.28515625" style="33" customWidth="1"/>
    <col min="10502" max="10502" width="9.140625" style="33"/>
    <col min="10503" max="10503" width="12.7109375" style="33" bestFit="1" customWidth="1"/>
    <col min="10504" max="10752" width="9.140625" style="33"/>
    <col min="10753" max="10753" width="12.28515625" style="33" customWidth="1"/>
    <col min="10754" max="10754" width="15" style="33" customWidth="1"/>
    <col min="10755" max="10755" width="34.7109375" style="33" customWidth="1"/>
    <col min="10756" max="10756" width="20.42578125" style="33" customWidth="1"/>
    <col min="10757" max="10757" width="9.28515625" style="33" customWidth="1"/>
    <col min="10758" max="10758" width="9.140625" style="33"/>
    <col min="10759" max="10759" width="12.7109375" style="33" bestFit="1" customWidth="1"/>
    <col min="10760" max="11008" width="9.140625" style="33"/>
    <col min="11009" max="11009" width="12.28515625" style="33" customWidth="1"/>
    <col min="11010" max="11010" width="15" style="33" customWidth="1"/>
    <col min="11011" max="11011" width="34.7109375" style="33" customWidth="1"/>
    <col min="11012" max="11012" width="20.42578125" style="33" customWidth="1"/>
    <col min="11013" max="11013" width="9.28515625" style="33" customWidth="1"/>
    <col min="11014" max="11014" width="9.140625" style="33"/>
    <col min="11015" max="11015" width="12.7109375" style="33" bestFit="1" customWidth="1"/>
    <col min="11016" max="11264" width="9.140625" style="33"/>
    <col min="11265" max="11265" width="12.28515625" style="33" customWidth="1"/>
    <col min="11266" max="11266" width="15" style="33" customWidth="1"/>
    <col min="11267" max="11267" width="34.7109375" style="33" customWidth="1"/>
    <col min="11268" max="11268" width="20.42578125" style="33" customWidth="1"/>
    <col min="11269" max="11269" width="9.28515625" style="33" customWidth="1"/>
    <col min="11270" max="11270" width="9.140625" style="33"/>
    <col min="11271" max="11271" width="12.7109375" style="33" bestFit="1" customWidth="1"/>
    <col min="11272" max="11520" width="9.140625" style="33"/>
    <col min="11521" max="11521" width="12.28515625" style="33" customWidth="1"/>
    <col min="11522" max="11522" width="15" style="33" customWidth="1"/>
    <col min="11523" max="11523" width="34.7109375" style="33" customWidth="1"/>
    <col min="11524" max="11524" width="20.42578125" style="33" customWidth="1"/>
    <col min="11525" max="11525" width="9.28515625" style="33" customWidth="1"/>
    <col min="11526" max="11526" width="9.140625" style="33"/>
    <col min="11527" max="11527" width="12.7109375" style="33" bestFit="1" customWidth="1"/>
    <col min="11528" max="11776" width="9.140625" style="33"/>
    <col min="11777" max="11777" width="12.28515625" style="33" customWidth="1"/>
    <col min="11778" max="11778" width="15" style="33" customWidth="1"/>
    <col min="11779" max="11779" width="34.7109375" style="33" customWidth="1"/>
    <col min="11780" max="11780" width="20.42578125" style="33" customWidth="1"/>
    <col min="11781" max="11781" width="9.28515625" style="33" customWidth="1"/>
    <col min="11782" max="11782" width="9.140625" style="33"/>
    <col min="11783" max="11783" width="12.7109375" style="33" bestFit="1" customWidth="1"/>
    <col min="11784" max="12032" width="9.140625" style="33"/>
    <col min="12033" max="12033" width="12.28515625" style="33" customWidth="1"/>
    <col min="12034" max="12034" width="15" style="33" customWidth="1"/>
    <col min="12035" max="12035" width="34.7109375" style="33" customWidth="1"/>
    <col min="12036" max="12036" width="20.42578125" style="33" customWidth="1"/>
    <col min="12037" max="12037" width="9.28515625" style="33" customWidth="1"/>
    <col min="12038" max="12038" width="9.140625" style="33"/>
    <col min="12039" max="12039" width="12.7109375" style="33" bestFit="1" customWidth="1"/>
    <col min="12040" max="12288" width="9.140625" style="33"/>
    <col min="12289" max="12289" width="12.28515625" style="33" customWidth="1"/>
    <col min="12290" max="12290" width="15" style="33" customWidth="1"/>
    <col min="12291" max="12291" width="34.7109375" style="33" customWidth="1"/>
    <col min="12292" max="12292" width="20.42578125" style="33" customWidth="1"/>
    <col min="12293" max="12293" width="9.28515625" style="33" customWidth="1"/>
    <col min="12294" max="12294" width="9.140625" style="33"/>
    <col min="12295" max="12295" width="12.7109375" style="33" bestFit="1" customWidth="1"/>
    <col min="12296" max="12544" width="9.140625" style="33"/>
    <col min="12545" max="12545" width="12.28515625" style="33" customWidth="1"/>
    <col min="12546" max="12546" width="15" style="33" customWidth="1"/>
    <col min="12547" max="12547" width="34.7109375" style="33" customWidth="1"/>
    <col min="12548" max="12548" width="20.42578125" style="33" customWidth="1"/>
    <col min="12549" max="12549" width="9.28515625" style="33" customWidth="1"/>
    <col min="12550" max="12550" width="9.140625" style="33"/>
    <col min="12551" max="12551" width="12.7109375" style="33" bestFit="1" customWidth="1"/>
    <col min="12552" max="12800" width="9.140625" style="33"/>
    <col min="12801" max="12801" width="12.28515625" style="33" customWidth="1"/>
    <col min="12802" max="12802" width="15" style="33" customWidth="1"/>
    <col min="12803" max="12803" width="34.7109375" style="33" customWidth="1"/>
    <col min="12804" max="12804" width="20.42578125" style="33" customWidth="1"/>
    <col min="12805" max="12805" width="9.28515625" style="33" customWidth="1"/>
    <col min="12806" max="12806" width="9.140625" style="33"/>
    <col min="12807" max="12807" width="12.7109375" style="33" bestFit="1" customWidth="1"/>
    <col min="12808" max="13056" width="9.140625" style="33"/>
    <col min="13057" max="13057" width="12.28515625" style="33" customWidth="1"/>
    <col min="13058" max="13058" width="15" style="33" customWidth="1"/>
    <col min="13059" max="13059" width="34.7109375" style="33" customWidth="1"/>
    <col min="13060" max="13060" width="20.42578125" style="33" customWidth="1"/>
    <col min="13061" max="13061" width="9.28515625" style="33" customWidth="1"/>
    <col min="13062" max="13062" width="9.140625" style="33"/>
    <col min="13063" max="13063" width="12.7109375" style="33" bestFit="1" customWidth="1"/>
    <col min="13064" max="13312" width="9.140625" style="33"/>
    <col min="13313" max="13313" width="12.28515625" style="33" customWidth="1"/>
    <col min="13314" max="13314" width="15" style="33" customWidth="1"/>
    <col min="13315" max="13315" width="34.7109375" style="33" customWidth="1"/>
    <col min="13316" max="13316" width="20.42578125" style="33" customWidth="1"/>
    <col min="13317" max="13317" width="9.28515625" style="33" customWidth="1"/>
    <col min="13318" max="13318" width="9.140625" style="33"/>
    <col min="13319" max="13319" width="12.7109375" style="33" bestFit="1" customWidth="1"/>
    <col min="13320" max="13568" width="9.140625" style="33"/>
    <col min="13569" max="13569" width="12.28515625" style="33" customWidth="1"/>
    <col min="13570" max="13570" width="15" style="33" customWidth="1"/>
    <col min="13571" max="13571" width="34.7109375" style="33" customWidth="1"/>
    <col min="13572" max="13572" width="20.42578125" style="33" customWidth="1"/>
    <col min="13573" max="13573" width="9.28515625" style="33" customWidth="1"/>
    <col min="13574" max="13574" width="9.140625" style="33"/>
    <col min="13575" max="13575" width="12.7109375" style="33" bestFit="1" customWidth="1"/>
    <col min="13576" max="13824" width="9.140625" style="33"/>
    <col min="13825" max="13825" width="12.28515625" style="33" customWidth="1"/>
    <col min="13826" max="13826" width="15" style="33" customWidth="1"/>
    <col min="13827" max="13827" width="34.7109375" style="33" customWidth="1"/>
    <col min="13828" max="13828" width="20.42578125" style="33" customWidth="1"/>
    <col min="13829" max="13829" width="9.28515625" style="33" customWidth="1"/>
    <col min="13830" max="13830" width="9.140625" style="33"/>
    <col min="13831" max="13831" width="12.7109375" style="33" bestFit="1" customWidth="1"/>
    <col min="13832" max="14080" width="9.140625" style="33"/>
    <col min="14081" max="14081" width="12.28515625" style="33" customWidth="1"/>
    <col min="14082" max="14082" width="15" style="33" customWidth="1"/>
    <col min="14083" max="14083" width="34.7109375" style="33" customWidth="1"/>
    <col min="14084" max="14084" width="20.42578125" style="33" customWidth="1"/>
    <col min="14085" max="14085" width="9.28515625" style="33" customWidth="1"/>
    <col min="14086" max="14086" width="9.140625" style="33"/>
    <col min="14087" max="14087" width="12.7109375" style="33" bestFit="1" customWidth="1"/>
    <col min="14088" max="14336" width="9.140625" style="33"/>
    <col min="14337" max="14337" width="12.28515625" style="33" customWidth="1"/>
    <col min="14338" max="14338" width="15" style="33" customWidth="1"/>
    <col min="14339" max="14339" width="34.7109375" style="33" customWidth="1"/>
    <col min="14340" max="14340" width="20.42578125" style="33" customWidth="1"/>
    <col min="14341" max="14341" width="9.28515625" style="33" customWidth="1"/>
    <col min="14342" max="14342" width="9.140625" style="33"/>
    <col min="14343" max="14343" width="12.7109375" style="33" bestFit="1" customWidth="1"/>
    <col min="14344" max="14592" width="9.140625" style="33"/>
    <col min="14593" max="14593" width="12.28515625" style="33" customWidth="1"/>
    <col min="14594" max="14594" width="15" style="33" customWidth="1"/>
    <col min="14595" max="14595" width="34.7109375" style="33" customWidth="1"/>
    <col min="14596" max="14596" width="20.42578125" style="33" customWidth="1"/>
    <col min="14597" max="14597" width="9.28515625" style="33" customWidth="1"/>
    <col min="14598" max="14598" width="9.140625" style="33"/>
    <col min="14599" max="14599" width="12.7109375" style="33" bestFit="1" customWidth="1"/>
    <col min="14600" max="14848" width="9.140625" style="33"/>
    <col min="14849" max="14849" width="12.28515625" style="33" customWidth="1"/>
    <col min="14850" max="14850" width="15" style="33" customWidth="1"/>
    <col min="14851" max="14851" width="34.7109375" style="33" customWidth="1"/>
    <col min="14852" max="14852" width="20.42578125" style="33" customWidth="1"/>
    <col min="14853" max="14853" width="9.28515625" style="33" customWidth="1"/>
    <col min="14854" max="14854" width="9.140625" style="33"/>
    <col min="14855" max="14855" width="12.7109375" style="33" bestFit="1" customWidth="1"/>
    <col min="14856" max="15104" width="9.140625" style="33"/>
    <col min="15105" max="15105" width="12.28515625" style="33" customWidth="1"/>
    <col min="15106" max="15106" width="15" style="33" customWidth="1"/>
    <col min="15107" max="15107" width="34.7109375" style="33" customWidth="1"/>
    <col min="15108" max="15108" width="20.42578125" style="33" customWidth="1"/>
    <col min="15109" max="15109" width="9.28515625" style="33" customWidth="1"/>
    <col min="15110" max="15110" width="9.140625" style="33"/>
    <col min="15111" max="15111" width="12.7109375" style="33" bestFit="1" customWidth="1"/>
    <col min="15112" max="15360" width="9.140625" style="33"/>
    <col min="15361" max="15361" width="12.28515625" style="33" customWidth="1"/>
    <col min="15362" max="15362" width="15" style="33" customWidth="1"/>
    <col min="15363" max="15363" width="34.7109375" style="33" customWidth="1"/>
    <col min="15364" max="15364" width="20.42578125" style="33" customWidth="1"/>
    <col min="15365" max="15365" width="9.28515625" style="33" customWidth="1"/>
    <col min="15366" max="15366" width="9.140625" style="33"/>
    <col min="15367" max="15367" width="12.7109375" style="33" bestFit="1" customWidth="1"/>
    <col min="15368" max="15616" width="9.140625" style="33"/>
    <col min="15617" max="15617" width="12.28515625" style="33" customWidth="1"/>
    <col min="15618" max="15618" width="15" style="33" customWidth="1"/>
    <col min="15619" max="15619" width="34.7109375" style="33" customWidth="1"/>
    <col min="15620" max="15620" width="20.42578125" style="33" customWidth="1"/>
    <col min="15621" max="15621" width="9.28515625" style="33" customWidth="1"/>
    <col min="15622" max="15622" width="9.140625" style="33"/>
    <col min="15623" max="15623" width="12.7109375" style="33" bestFit="1" customWidth="1"/>
    <col min="15624" max="15872" width="9.140625" style="33"/>
    <col min="15873" max="15873" width="12.28515625" style="33" customWidth="1"/>
    <col min="15874" max="15874" width="15" style="33" customWidth="1"/>
    <col min="15875" max="15875" width="34.7109375" style="33" customWidth="1"/>
    <col min="15876" max="15876" width="20.42578125" style="33" customWidth="1"/>
    <col min="15877" max="15877" width="9.28515625" style="33" customWidth="1"/>
    <col min="15878" max="15878" width="9.140625" style="33"/>
    <col min="15879" max="15879" width="12.7109375" style="33" bestFit="1" customWidth="1"/>
    <col min="15880" max="16128" width="9.140625" style="33"/>
    <col min="16129" max="16129" width="12.28515625" style="33" customWidth="1"/>
    <col min="16130" max="16130" width="15" style="33" customWidth="1"/>
    <col min="16131" max="16131" width="34.7109375" style="33" customWidth="1"/>
    <col min="16132" max="16132" width="20.42578125" style="33" customWidth="1"/>
    <col min="16133" max="16133" width="9.28515625" style="33" customWidth="1"/>
    <col min="16134" max="16134" width="9.140625" style="33"/>
    <col min="16135" max="16135" width="12.7109375" style="33" bestFit="1" customWidth="1"/>
    <col min="16136" max="16384" width="9.140625" style="33"/>
  </cols>
  <sheetData>
    <row r="1" spans="1:7" ht="19.5" x14ac:dyDescent="0.35">
      <c r="A1" s="101"/>
      <c r="B1" s="101"/>
      <c r="C1" s="101"/>
      <c r="D1" s="101"/>
    </row>
    <row r="2" spans="1:7" ht="7.5" customHeight="1" x14ac:dyDescent="0.2"/>
    <row r="3" spans="1:7" ht="55.5" customHeight="1" x14ac:dyDescent="0.2">
      <c r="A3" s="102" t="s">
        <v>76</v>
      </c>
      <c r="B3" s="103"/>
      <c r="C3" s="104" t="s">
        <v>77</v>
      </c>
      <c r="D3" s="105"/>
    </row>
    <row r="4" spans="1:7" ht="20.25" customHeight="1" x14ac:dyDescent="0.25">
      <c r="A4" s="106" t="s">
        <v>78</v>
      </c>
      <c r="B4" s="106"/>
      <c r="C4" s="106"/>
      <c r="D4" s="106"/>
    </row>
    <row r="5" spans="1:7" ht="60" customHeight="1" x14ac:dyDescent="0.2">
      <c r="A5" s="107" t="str">
        <f>'Kosztorys ofertowy'!A1:F1</f>
        <v>Poprawa brd na przejściach dla pieszych na DK77 w m. Rudnik nad Sanem i Duńkowiczki</v>
      </c>
      <c r="B5" s="108"/>
      <c r="C5" s="108"/>
      <c r="D5" s="108"/>
      <c r="E5" s="35"/>
      <c r="F5" s="36"/>
      <c r="G5" s="33" t="s">
        <v>79</v>
      </c>
    </row>
    <row r="6" spans="1:7" ht="32.25" customHeight="1" thickBot="1" x14ac:dyDescent="0.25">
      <c r="A6" s="99" t="s">
        <v>80</v>
      </c>
      <c r="B6" s="100"/>
      <c r="C6" s="100"/>
      <c r="D6" s="100"/>
    </row>
    <row r="7" spans="1:7" ht="39" customHeight="1" thickBot="1" x14ac:dyDescent="0.25">
      <c r="A7" s="37" t="s">
        <v>81</v>
      </c>
      <c r="B7" s="93" t="s">
        <v>82</v>
      </c>
      <c r="C7" s="94"/>
      <c r="D7" s="38" t="s">
        <v>83</v>
      </c>
    </row>
    <row r="8" spans="1:7" ht="20.25" customHeight="1" x14ac:dyDescent="0.2">
      <c r="A8" s="39" t="s">
        <v>84</v>
      </c>
      <c r="B8" s="95" t="s">
        <v>85</v>
      </c>
      <c r="C8" s="96"/>
      <c r="D8" s="40"/>
    </row>
    <row r="9" spans="1:7" ht="17.25" customHeight="1" x14ac:dyDescent="0.2">
      <c r="A9" s="41"/>
      <c r="B9" s="97" t="str">
        <f>'Kosztorys ofertowy'!B21</f>
        <v>WYMAGANIA OGÓLNE</v>
      </c>
      <c r="C9" s="98"/>
      <c r="D9" s="42"/>
    </row>
    <row r="10" spans="1:7" ht="20.25" customHeight="1" x14ac:dyDescent="0.2">
      <c r="A10" s="43" t="s">
        <v>86</v>
      </c>
      <c r="B10" s="86" t="s">
        <v>87</v>
      </c>
      <c r="C10" s="87"/>
      <c r="D10" s="44"/>
      <c r="G10" s="45"/>
    </row>
    <row r="11" spans="1:7" ht="18" customHeight="1" x14ac:dyDescent="0.2">
      <c r="A11" s="46" t="s">
        <v>79</v>
      </c>
      <c r="B11" s="80" t="str">
        <f>'Kosztorys ofertowy'!B24</f>
        <v>ROBOTY PRZYGOTOWAWCZE</v>
      </c>
      <c r="C11" s="81"/>
      <c r="D11" s="47"/>
      <c r="G11" s="45"/>
    </row>
    <row r="12" spans="1:7" ht="18" customHeight="1" x14ac:dyDescent="0.2">
      <c r="A12" s="46" t="s">
        <v>79</v>
      </c>
      <c r="B12" s="82" t="str">
        <f>'Kosztorys ofertowy'!B30</f>
        <v>ODWODNIENIE</v>
      </c>
      <c r="C12" s="83"/>
      <c r="D12" s="47"/>
    </row>
    <row r="13" spans="1:7" ht="18" customHeight="1" x14ac:dyDescent="0.2">
      <c r="A13" s="46"/>
      <c r="B13" s="78" t="str">
        <f>'Kosztorys ofertowy'!B34</f>
        <v>ROBOTY ZIEMNE</v>
      </c>
      <c r="C13" s="79"/>
      <c r="D13" s="47"/>
      <c r="G13" s="45"/>
    </row>
    <row r="14" spans="1:7" ht="16.5" customHeight="1" x14ac:dyDescent="0.2">
      <c r="A14" s="46" t="s">
        <v>79</v>
      </c>
      <c r="B14" s="80" t="str">
        <f>'Kosztorys ofertowy'!B38</f>
        <v>PODBUDOWY</v>
      </c>
      <c r="C14" s="81"/>
      <c r="D14" s="47"/>
    </row>
    <row r="15" spans="1:7" ht="18.75" customHeight="1" x14ac:dyDescent="0.2">
      <c r="A15" s="48" t="s">
        <v>79</v>
      </c>
      <c r="B15" s="82" t="str">
        <f>'Kosztorys ofertowy'!B41</f>
        <v>NAWIERZCHNIE</v>
      </c>
      <c r="C15" s="83"/>
      <c r="D15" s="47"/>
    </row>
    <row r="16" spans="1:7" ht="18.75" customHeight="1" x14ac:dyDescent="0.2">
      <c r="A16" s="48"/>
      <c r="B16" s="84" t="str">
        <f>'Kosztorys ofertowy'!B44</f>
        <v>ELEMENTY ULIC</v>
      </c>
      <c r="C16" s="85"/>
      <c r="D16" s="47"/>
    </row>
    <row r="17" spans="1:5" ht="18" customHeight="1" x14ac:dyDescent="0.2">
      <c r="A17" s="46"/>
      <c r="B17" s="82" t="str">
        <f>'Kosztorys ofertowy'!B54</f>
        <v>ROBOTY WYKOŃCZENIOWE</v>
      </c>
      <c r="C17" s="83"/>
      <c r="D17" s="47"/>
    </row>
    <row r="18" spans="1:5" ht="23.25" customHeight="1" thickBot="1" x14ac:dyDescent="0.25">
      <c r="A18" s="43"/>
      <c r="B18" s="86"/>
      <c r="C18" s="87"/>
      <c r="D18" s="44"/>
    </row>
    <row r="19" spans="1:5" ht="21" customHeight="1" thickBot="1" x14ac:dyDescent="0.25">
      <c r="A19" s="49"/>
      <c r="B19" s="88" t="s">
        <v>88</v>
      </c>
      <c r="C19" s="89"/>
      <c r="D19" s="50"/>
    </row>
    <row r="20" spans="1:5" ht="22.5" customHeight="1" thickBot="1" x14ac:dyDescent="0.25">
      <c r="A20" s="49"/>
      <c r="B20" s="88" t="s">
        <v>89</v>
      </c>
      <c r="C20" s="89"/>
      <c r="D20" s="51"/>
    </row>
    <row r="21" spans="1:5" ht="24" customHeight="1" thickBot="1" x14ac:dyDescent="0.3">
      <c r="A21" s="52"/>
      <c r="B21" s="90" t="s">
        <v>90</v>
      </c>
      <c r="C21" s="91"/>
      <c r="D21" s="51"/>
    </row>
    <row r="22" spans="1:5" ht="30" customHeight="1" x14ac:dyDescent="0.25">
      <c r="A22" s="92" t="s">
        <v>91</v>
      </c>
      <c r="B22" s="92"/>
      <c r="C22" s="92"/>
      <c r="D22" s="92"/>
    </row>
    <row r="23" spans="1:5" ht="30" customHeight="1" x14ac:dyDescent="0.25">
      <c r="A23" s="53"/>
      <c r="B23" s="53"/>
      <c r="C23" s="53"/>
      <c r="D23" s="53"/>
    </row>
    <row r="24" spans="1:5" ht="15.75" x14ac:dyDescent="0.25">
      <c r="A24" s="54" t="s">
        <v>92</v>
      </c>
      <c r="B24" s="54"/>
      <c r="C24" s="54"/>
      <c r="D24" s="54"/>
    </row>
    <row r="25" spans="1:5" ht="15.75" x14ac:dyDescent="0.25">
      <c r="A25" s="54"/>
      <c r="B25" s="54"/>
      <c r="C25" s="54"/>
      <c r="D25" s="54"/>
    </row>
    <row r="26" spans="1:5" ht="15.75" x14ac:dyDescent="0.25">
      <c r="A26" s="54"/>
      <c r="B26" s="54"/>
      <c r="C26" s="54"/>
      <c r="D26" s="54"/>
    </row>
    <row r="27" spans="1:5" ht="15.75" x14ac:dyDescent="0.25">
      <c r="A27" s="54"/>
      <c r="B27" s="54"/>
      <c r="C27" s="77" t="s">
        <v>93</v>
      </c>
      <c r="D27" s="77"/>
    </row>
    <row r="28" spans="1:5" x14ac:dyDescent="0.2">
      <c r="C28" s="73" t="s">
        <v>94</v>
      </c>
      <c r="D28" s="73"/>
      <c r="E28" s="73"/>
    </row>
    <row r="29" spans="1:5" x14ac:dyDescent="0.2">
      <c r="C29" s="74"/>
      <c r="D29" s="74"/>
    </row>
    <row r="30" spans="1:5" ht="15.75" x14ac:dyDescent="0.25">
      <c r="A30" s="55"/>
      <c r="B30" s="55"/>
      <c r="C30" s="55"/>
      <c r="D30" s="54"/>
    </row>
    <row r="31" spans="1:5" ht="15.75" x14ac:dyDescent="0.25">
      <c r="A31" s="55"/>
      <c r="B31" s="55"/>
      <c r="C31" s="55"/>
      <c r="D31" s="54"/>
    </row>
    <row r="32" spans="1:5" ht="15.75" x14ac:dyDescent="0.2">
      <c r="A32" s="75"/>
      <c r="B32" s="75"/>
      <c r="C32" s="75"/>
      <c r="D32" s="75"/>
    </row>
    <row r="33" spans="1:4" ht="15.75" x14ac:dyDescent="0.2">
      <c r="A33" s="56"/>
      <c r="B33" s="56"/>
      <c r="C33" s="56"/>
      <c r="D33" s="56"/>
    </row>
    <row r="34" spans="1:4" ht="15.75" x14ac:dyDescent="0.2">
      <c r="A34" s="75" t="s">
        <v>79</v>
      </c>
      <c r="B34" s="75"/>
      <c r="C34" s="75"/>
      <c r="D34" s="75"/>
    </row>
    <row r="35" spans="1:4" x14ac:dyDescent="0.2">
      <c r="A35" s="76" t="s">
        <v>79</v>
      </c>
      <c r="B35" s="76"/>
      <c r="C35" s="76"/>
      <c r="D35" s="76"/>
    </row>
  </sheetData>
  <mergeCells count="28">
    <mergeCell ref="A6:D6"/>
    <mergeCell ref="A1:D1"/>
    <mergeCell ref="A3:B3"/>
    <mergeCell ref="C3:D3"/>
    <mergeCell ref="A4:D4"/>
    <mergeCell ref="A5:D5"/>
    <mergeCell ref="B12:C12"/>
    <mergeCell ref="B17:C17"/>
    <mergeCell ref="B7:C7"/>
    <mergeCell ref="B8:C8"/>
    <mergeCell ref="B9:C9"/>
    <mergeCell ref="B10:C10"/>
    <mergeCell ref="B11:C11"/>
    <mergeCell ref="C27:D27"/>
    <mergeCell ref="B13:C13"/>
    <mergeCell ref="B14:C14"/>
    <mergeCell ref="B15:C15"/>
    <mergeCell ref="B16:C16"/>
    <mergeCell ref="B18:C18"/>
    <mergeCell ref="B19:C19"/>
    <mergeCell ref="B20:C20"/>
    <mergeCell ref="B21:C21"/>
    <mergeCell ref="A22:D22"/>
    <mergeCell ref="C28:E28"/>
    <mergeCell ref="C29:D29"/>
    <mergeCell ref="A32:D32"/>
    <mergeCell ref="A34:D34"/>
    <mergeCell ref="A35:D35"/>
  </mergeCells>
  <pageMargins left="1.0236220472440944" right="0.78740157480314965" top="0.39370078740157483" bottom="0.39370078740157483" header="0.51181102362204722" footer="0.51181102362204722"/>
  <pageSetup paperSize="9" orientation="portrait" horizontalDpi="300" verticalDpi="300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TABELA WRTOŚCI ELEMENTÓW SCALON</vt:lpstr>
      <vt:lpstr>'Kosztorys ofertowy'!Obszar_wydruku</vt:lpstr>
      <vt:lpstr>'TABELA WRTOŚCI ELEMENTÓW SCALON'!Obszar_wydruku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SRZE01PRT1023100210140</dc:title>
  <dc:subject/>
  <dc:creator/>
  <cp:keywords/>
  <cp:lastModifiedBy>Kot Krzysztof</cp:lastModifiedBy>
  <cp:lastPrinted>2025-04-15T09:52:37Z</cp:lastPrinted>
  <dcterms:modified xsi:type="dcterms:W3CDTF">2025-05-06T11:15:29Z</dcterms:modified>
</cp:coreProperties>
</file>